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748" firstSheet="2" activeTab="4"/>
  </bookViews>
  <sheets>
    <sheet name="Arkusz2" sheetId="1" state="hidden" r:id="rId1"/>
    <sheet name="Arkusz3" sheetId="2" state="hidden" r:id="rId2"/>
    <sheet name="Zal 4_I" sheetId="3" r:id="rId3"/>
    <sheet name="Zal 4_II" sheetId="4" r:id="rId4"/>
    <sheet name="Zal 4_III" sheetId="5" r:id="rId5"/>
  </sheets>
  <definedNames>
    <definedName name="_xlnm.Print_Area" localSheetId="2">'Zal 4_I'!$B$1:$H$192</definedName>
    <definedName name="_xlnm.Print_Area" localSheetId="3">'Zal 4_II'!$A$1:$H$140</definedName>
    <definedName name="_xlnm.Print_Area" localSheetId="4">'Zal 4_III'!$A$1:$H$26</definedName>
  </definedNames>
  <calcPr fullCalcOnLoad="1"/>
</workbook>
</file>

<file path=xl/sharedStrings.xml><?xml version="1.0" encoding="utf-8"?>
<sst xmlns="http://schemas.openxmlformats.org/spreadsheetml/2006/main" count="482" uniqueCount="217">
  <si>
    <t>Begonia x semperflorens</t>
  </si>
  <si>
    <t>Tagetes patula</t>
  </si>
  <si>
    <t>Lobelia erinus</t>
  </si>
  <si>
    <t>Alternanthera amoena</t>
  </si>
  <si>
    <t>Salvia splendens</t>
  </si>
  <si>
    <t>Chlorophytum comosum</t>
  </si>
  <si>
    <t>Gnaphalium</t>
  </si>
  <si>
    <t>Senecio cineraria</t>
  </si>
  <si>
    <t>Wilec ziemniaczany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</si>
  <si>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</si>
  <si>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</si>
  <si>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</si>
  <si>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</si>
  <si>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</si>
  <si>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</si>
  <si>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</si>
  <si>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</si>
  <si>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</si>
  <si>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</si>
  <si>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</si>
  <si>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</si>
  <si>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</si>
  <si>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</si>
  <si>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</si>
  <si>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</si>
  <si>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</si>
  <si>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</si>
  <si>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</si>
  <si>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wybór</t>
  </si>
  <si>
    <t>Ageratum houstonianum</t>
  </si>
  <si>
    <t>I</t>
  </si>
  <si>
    <t>Viola x wittrockiana</t>
  </si>
  <si>
    <t>19.</t>
  </si>
  <si>
    <t>22.</t>
  </si>
  <si>
    <t>23.</t>
  </si>
  <si>
    <t>24.</t>
  </si>
  <si>
    <t>27.</t>
  </si>
  <si>
    <t>28.</t>
  </si>
  <si>
    <t>29.</t>
  </si>
  <si>
    <t>ilość/szt</t>
  </si>
  <si>
    <t>20.</t>
  </si>
  <si>
    <t>21.</t>
  </si>
  <si>
    <t>25.</t>
  </si>
  <si>
    <t>26.</t>
  </si>
  <si>
    <t>wartość brutto</t>
  </si>
  <si>
    <t>30.</t>
  </si>
  <si>
    <t>31.</t>
  </si>
  <si>
    <t>Palmiarnia TP</t>
  </si>
  <si>
    <t>Dział Zieleni TZ</t>
  </si>
  <si>
    <t>Rozplenica słoniowa "Vertigo"</t>
  </si>
  <si>
    <t>32.</t>
  </si>
  <si>
    <t>33.</t>
  </si>
  <si>
    <t>Żeniszek meksykański</t>
  </si>
  <si>
    <t>Zielistka</t>
  </si>
  <si>
    <t>Szałwia błyszcząca</t>
  </si>
  <si>
    <t>Begonia  tuberhybrida</t>
  </si>
  <si>
    <t>Alternantera powabna</t>
  </si>
  <si>
    <t>Aksamitka  rozpierzchła</t>
  </si>
  <si>
    <t>Begonia stale kwitnąca</t>
  </si>
  <si>
    <t>Rośliny rabatowe</t>
  </si>
  <si>
    <t>Cebule kwiatowe</t>
  </si>
  <si>
    <t>Nazwa łacińska/polska</t>
  </si>
  <si>
    <t>Lobelia przylądkowa, Stroiczka</t>
  </si>
  <si>
    <t>Iresine herbstii</t>
  </si>
  <si>
    <t>Irezyna Herbsta</t>
  </si>
  <si>
    <t>Ipomea batatas 'Black Tone'</t>
  </si>
  <si>
    <t>Ipomoea batatas 'Lime'</t>
  </si>
  <si>
    <t>Wilec ziemniaczany 'Black Tone'</t>
  </si>
  <si>
    <t>pelargonia bluszczolistna zwisająca</t>
  </si>
  <si>
    <t>Pelargonium peltatum 'Ville de Paris'</t>
  </si>
  <si>
    <t>Paciorecznik, Kanna</t>
  </si>
  <si>
    <t>Impatiens SunPatiens 'Vigorous Orange'</t>
  </si>
  <si>
    <t>Niecierpek Vigorous Orange</t>
  </si>
  <si>
    <t>34.</t>
  </si>
  <si>
    <r>
      <rPr>
        <i/>
        <sz val="10"/>
        <rFont val="Arial"/>
        <family val="2"/>
      </rPr>
      <t>Crocus verner</t>
    </r>
    <r>
      <rPr>
        <sz val="10"/>
        <rFont val="Arial"/>
        <family val="2"/>
      </rPr>
      <t xml:space="preserve">                      </t>
    </r>
  </si>
  <si>
    <t>Krokus</t>
  </si>
  <si>
    <t>Gnaphalium lanatum</t>
  </si>
  <si>
    <t>Kocanki włochate</t>
  </si>
  <si>
    <t>Helichrysum petiolare  Gold</t>
  </si>
  <si>
    <t>Helichrysum petiolatre Silver</t>
  </si>
  <si>
    <t>Starzec popielaty</t>
  </si>
  <si>
    <t>Dział Zieleni  TZ</t>
  </si>
  <si>
    <t>Fiołek trójbarwny (bratek)</t>
  </si>
  <si>
    <t>Byliny</t>
  </si>
  <si>
    <t>35.</t>
  </si>
  <si>
    <t>Tulipan Monsella</t>
  </si>
  <si>
    <t>Bergenia cordifolia</t>
  </si>
  <si>
    <t>Vinca minor</t>
  </si>
  <si>
    <t>Primula</t>
  </si>
  <si>
    <t>Pierwiosnek</t>
  </si>
  <si>
    <t>Wartość</t>
  </si>
  <si>
    <t>kwota</t>
  </si>
  <si>
    <t xml:space="preserve"> Termin dostawy 12.05.2021r. - 30.06.2021r.  </t>
  </si>
  <si>
    <t>Echeveria</t>
  </si>
  <si>
    <t>Eszeweria</t>
  </si>
  <si>
    <t xml:space="preserve">Eszeweria </t>
  </si>
  <si>
    <t>Begonia bulwiasta (mix kolorów)</t>
  </si>
  <si>
    <t>Coleus</t>
  </si>
  <si>
    <t>Coleus (mix)</t>
  </si>
  <si>
    <t>Bergenia sercowata</t>
  </si>
  <si>
    <t>Anemone sylvestris</t>
  </si>
  <si>
    <t>Zawilec wielkokwiatowy</t>
  </si>
  <si>
    <t>Geranium x cantabrigense 'Karmina'</t>
  </si>
  <si>
    <t>Bodziszek kantabryjski 'Karmina'</t>
  </si>
  <si>
    <t>Artemisia stelleriana</t>
  </si>
  <si>
    <t>Bylica Stellera</t>
  </si>
  <si>
    <t>Festuga glauca</t>
  </si>
  <si>
    <t>Kostrzewa sina</t>
  </si>
  <si>
    <t>Starzec</t>
  </si>
  <si>
    <t>Begonia Big</t>
  </si>
  <si>
    <t xml:space="preserve">Begonia semp. Big Deluxxe Red </t>
  </si>
  <si>
    <t>Begonia Dragon</t>
  </si>
  <si>
    <t xml:space="preserve">Canna </t>
  </si>
  <si>
    <t>Canna 'Wyoming'</t>
  </si>
  <si>
    <t>Viola x cornuta</t>
  </si>
  <si>
    <t>Fiołek drobnokwiatowy (bratek)</t>
  </si>
  <si>
    <t>Bellis perennis</t>
  </si>
  <si>
    <t xml:space="preserve">Stokrotka pospolita </t>
  </si>
  <si>
    <t>Lobelia zwisająca</t>
  </si>
  <si>
    <t>Senecio 'Angel Wings'</t>
  </si>
  <si>
    <t>Lobelia erinus pendula</t>
  </si>
  <si>
    <t>Pennisetum setaceum 'Rubrum'</t>
  </si>
  <si>
    <t>Pennisetum purpureum 'Vertigo'</t>
  </si>
  <si>
    <t>Rozplenica szczecinkowata "Rubrum"</t>
  </si>
  <si>
    <t>Funkia</t>
  </si>
  <si>
    <t>Hosta</t>
  </si>
  <si>
    <t>Barwinek pospolity</t>
  </si>
  <si>
    <t>Kostrzewa Gautiera</t>
  </si>
  <si>
    <t>Lavandula angustifolia 'Hidcote'</t>
  </si>
  <si>
    <t>Lawenda wąskolistna 'Hidcote'</t>
  </si>
  <si>
    <t>Narcissus Actaea</t>
  </si>
  <si>
    <t>Narcyz (silnie pachnący)</t>
  </si>
  <si>
    <t xml:space="preserve">Tulipa 'Monsella'   </t>
  </si>
  <si>
    <t>Muscari Armeniacum</t>
  </si>
  <si>
    <t>Szafirek armeński</t>
  </si>
  <si>
    <t>Festuga Gautieri</t>
  </si>
  <si>
    <t>Dział Zieleni TZ (Budżet Obywatelski)</t>
  </si>
  <si>
    <t>Przetacznik kłosowy 'Royal Candles'</t>
  </si>
  <si>
    <t>Actaea racemosa</t>
  </si>
  <si>
    <t>Actaea simplex 'Pink Spike'</t>
  </si>
  <si>
    <t>Pluskwica prosta 'Pink Spike'</t>
  </si>
  <si>
    <t>(Świecznica)</t>
  </si>
  <si>
    <t xml:space="preserve">Pluskwica groniasta  </t>
  </si>
  <si>
    <t>Kłosowiec 'Morello'</t>
  </si>
  <si>
    <t>Echinacea purpurea 'Alba'</t>
  </si>
  <si>
    <t>Jeżówka purpurowa 'Alba'</t>
  </si>
  <si>
    <t>Przegorzan kulisty</t>
  </si>
  <si>
    <t>Echinops sphaerocephalus</t>
  </si>
  <si>
    <t>Agastache 'Blue Boa'</t>
  </si>
  <si>
    <t>Kłosowiec 'Blue Boa'</t>
  </si>
  <si>
    <t xml:space="preserve">Miskant chiński 'Strictus' </t>
  </si>
  <si>
    <t>Heuchera micrantha 'Palace Purple'</t>
  </si>
  <si>
    <t>Żurawka 'Palace Purple'</t>
  </si>
  <si>
    <t>Heuchera sanguinea 'Snowstorm'</t>
  </si>
  <si>
    <t>Żurawka 'Snowstorm'</t>
  </si>
  <si>
    <t xml:space="preserve"> Termin dostawa 25.08.2021r. - 30.09.2021r.     </t>
  </si>
  <si>
    <t xml:space="preserve"> Termin dostawy   01.10.2021r. - 29.10.2021r.  </t>
  </si>
  <si>
    <t>Przetacznik kłosowy 'Rose Zwerg'</t>
  </si>
  <si>
    <t>Veronica spicata 'Royal Candles'</t>
  </si>
  <si>
    <t>Miscanthus sinensis ''Strictus'</t>
  </si>
  <si>
    <t>Miscanthus sinensis ''Smorning Light''</t>
  </si>
  <si>
    <t xml:space="preserve">Miskant chiński 'Morning Light' </t>
  </si>
  <si>
    <t>Agastache 'Morello'</t>
  </si>
  <si>
    <t>Echinacea purpurea 'Magnus'</t>
  </si>
  <si>
    <t>Jeżówka purpurowa 'Magnus'</t>
  </si>
  <si>
    <t>szałwia łąkowa 'Swan Lake'</t>
  </si>
  <si>
    <t>Salvie pratensis</t>
  </si>
  <si>
    <t>Phacelia sericea</t>
  </si>
  <si>
    <t>Facelia jedwabista</t>
  </si>
  <si>
    <t>pysznogłówka szkarłatna</t>
  </si>
  <si>
    <t>Monarda didyma</t>
  </si>
  <si>
    <t>Lavandula x intermedia 'Grosso'</t>
  </si>
  <si>
    <t>Phlomis tuberosa</t>
  </si>
  <si>
    <t>Żeleźniak bulwiasty</t>
  </si>
  <si>
    <t>Thymus pulegioides</t>
  </si>
  <si>
    <t xml:space="preserve">Macierzanka zwyczajna </t>
  </si>
  <si>
    <t>Monarda fistulosa</t>
  </si>
  <si>
    <t>Pysznogłówka dęta - Dzika Bergamotka</t>
  </si>
  <si>
    <t>Centaurea dealbata</t>
  </si>
  <si>
    <t>Chaber białawy </t>
  </si>
  <si>
    <t>Dracocephalum moldavica</t>
  </si>
  <si>
    <t>Pszczelnik mołdawski</t>
  </si>
  <si>
    <t>Trifolium rubens f. album</t>
  </si>
  <si>
    <t>Koniczyna długokłosowa</t>
  </si>
  <si>
    <t xml:space="preserve"> 'Frosty Feathers' </t>
  </si>
  <si>
    <t xml:space="preserve"> Termin dostawa 10.05.2021r. - 30.06.2021r.     </t>
  </si>
  <si>
    <t>Aksamitka rozpierzchła</t>
  </si>
  <si>
    <t>Gazania lśniąca</t>
  </si>
  <si>
    <t>Gazania rigens</t>
  </si>
  <si>
    <t xml:space="preserve"> Termin dostawa 01.10.2021r. - 29.10.2021r.     </t>
  </si>
  <si>
    <t>Rudbeckia fulgida 'Goldstrum'</t>
  </si>
  <si>
    <t>Rudbekia błyskotliwa 'Goldsturm'</t>
  </si>
  <si>
    <t>lawenda pośrednia</t>
  </si>
  <si>
    <t xml:space="preserve"> Termin dostawa 25.05.2021r. - 29.05.2021r.     </t>
  </si>
  <si>
    <t>Veronica spicata 'Rose Zwerg'</t>
  </si>
  <si>
    <t>Hakonechloa macra 'Beni Kaze'</t>
  </si>
  <si>
    <t>Hakonechloa wysmukła 'Beni Kaze'</t>
  </si>
  <si>
    <t>tzw. "niedźwiedzie futro"</t>
  </si>
  <si>
    <t>Cmentarze komunalne EPC</t>
  </si>
  <si>
    <t>cena jedn. netto</t>
  </si>
  <si>
    <t>wartość netto</t>
  </si>
  <si>
    <t xml:space="preserve">wartość netto </t>
  </si>
  <si>
    <t xml:space="preserve">PODSUMOWANIE </t>
  </si>
  <si>
    <t>VAT</t>
  </si>
  <si>
    <t>OGÓŁEM (suma I, II, III, IV Razem)</t>
  </si>
  <si>
    <t xml:space="preserve"> -------------------------------------------------</t>
  </si>
  <si>
    <t xml:space="preserve"> -----------------------------------------------------------------------------</t>
  </si>
  <si>
    <t>miejsce, data</t>
  </si>
  <si>
    <t>podpis osoby upoważnionej</t>
  </si>
  <si>
    <t xml:space="preserve">I RAZEM </t>
  </si>
  <si>
    <t>RAZEM II</t>
  </si>
  <si>
    <t>RAZEM IV</t>
  </si>
  <si>
    <t>RAZEM III</t>
  </si>
  <si>
    <t>OGÓŁEM (suma I, II, III Razem)</t>
  </si>
  <si>
    <t>RAZEM I</t>
  </si>
  <si>
    <t>RAZEM (od 1 do 4)</t>
  </si>
  <si>
    <t xml:space="preserve">Termin dostawy od daty podpisania umowy do tygodnia - nie później niż 1 kwietnia 2021  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</si>
</sst>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"/>
    <numFmt numFmtId="168" formatCode="#,##0.00;[Red]#,##0.00"/>
    <numFmt numFmtId="169" formatCode="0.00;[Red]0.00"/>
    <numFmt numFmtId="170" formatCode="[$-415]d\ mmmm\ yyyy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.000"/>
    <numFmt numFmtId="174" formatCode="#&quot; &quot;???/???"/>
    <numFmt numFmtId="175" formatCode="00\-000"/>
    <numFmt numFmtId="176" formatCode="#,##0.00\ &quot;zł&quot;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#,##0.00\ _z_ł"/>
    <numFmt numFmtId="182" formatCode="[$-415]dddd\,\ d\ mmmm\ yyyy"/>
    <numFmt numFmtId="183" formatCode="[$-F800]dddd\,\ mmmm\ dd\,\ yyyy"/>
    <numFmt numFmtId="184" formatCode="[$-F400]h:mm:ss\ AM/PM"/>
  </numFmts>
  <fonts count="5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i/>
      <sz val="10"/>
      <color indexed="6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rgb="FF222222"/>
      <name val="Arial"/>
      <family val="2"/>
    </font>
    <font>
      <sz val="10"/>
      <color rgb="FF222222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2" fillId="0" borderId="0" applyNumberFormat="0" applyBorder="0" applyProtection="0">
      <alignment/>
    </xf>
    <xf numFmtId="0" fontId="41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0" xfId="54">
      <alignment/>
      <protection/>
    </xf>
    <xf numFmtId="0" fontId="0" fillId="0" borderId="0" xfId="54" applyAlignment="1">
      <alignment wrapText="1"/>
      <protection/>
    </xf>
    <xf numFmtId="0" fontId="0" fillId="0" borderId="0" xfId="54" applyBorder="1" applyAlignment="1">
      <alignment horizontal="center" vertical="center"/>
      <protection/>
    </xf>
    <xf numFmtId="3" fontId="1" fillId="0" borderId="0" xfId="54" applyNumberFormat="1" applyFont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34" borderId="0" xfId="54" applyFont="1" applyFill="1" applyBorder="1" applyAlignment="1">
      <alignment wrapText="1"/>
      <protection/>
    </xf>
    <xf numFmtId="0" fontId="2" fillId="0" borderId="12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3" borderId="12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8" borderId="0" xfId="0" applyFont="1" applyFill="1" applyAlignment="1">
      <alignment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center"/>
    </xf>
    <xf numFmtId="0" fontId="50" fillId="35" borderId="17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34" borderId="0" xfId="0" applyFont="1" applyFill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2" fillId="0" borderId="18" xfId="0" applyFont="1" applyBorder="1" applyAlignment="1">
      <alignment wrapText="1"/>
    </xf>
    <xf numFmtId="0" fontId="0" fillId="0" borderId="19" xfId="0" applyFont="1" applyBorder="1" applyAlignment="1">
      <alignment horizontal="left" vertical="center" wrapText="1"/>
    </xf>
    <xf numFmtId="0" fontId="2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6" xfId="0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20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0" fillId="33" borderId="15" xfId="0" applyFont="1" applyFill="1" applyBorder="1" applyAlignment="1">
      <alignment wrapText="1"/>
    </xf>
    <xf numFmtId="0" fontId="0" fillId="33" borderId="15" xfId="0" applyFont="1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1" fillId="8" borderId="0" xfId="0" applyFont="1" applyFill="1" applyAlignment="1">
      <alignment wrapText="1"/>
    </xf>
    <xf numFmtId="4" fontId="0" fillId="0" borderId="0" xfId="0" applyNumberFormat="1" applyBorder="1" applyAlignment="1">
      <alignment/>
    </xf>
    <xf numFmtId="4" fontId="0" fillId="0" borderId="17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50" fillId="35" borderId="17" xfId="0" applyFont="1" applyFill="1" applyBorder="1" applyAlignment="1">
      <alignment horizontal="center" wrapText="1"/>
    </xf>
    <xf numFmtId="0" fontId="0" fillId="0" borderId="0" xfId="0" applyNumberFormat="1" applyAlignment="1">
      <alignment wrapText="1"/>
    </xf>
    <xf numFmtId="0" fontId="1" fillId="0" borderId="0" xfId="0" applyNumberFormat="1" applyFont="1" applyBorder="1" applyAlignment="1">
      <alignment horizontal="left" wrapText="1"/>
    </xf>
    <xf numFmtId="0" fontId="50" fillId="36" borderId="0" xfId="0" applyNumberFormat="1" applyFont="1" applyFill="1" applyAlignment="1">
      <alignment wrapText="1"/>
    </xf>
    <xf numFmtId="0" fontId="50" fillId="35" borderId="17" xfId="0" applyNumberFormat="1" applyFont="1" applyFill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0" fillId="0" borderId="12" xfId="0" applyNumberFormat="1" applyFont="1" applyBorder="1" applyAlignment="1">
      <alignment wrapText="1"/>
    </xf>
    <xf numFmtId="0" fontId="0" fillId="0" borderId="13" xfId="0" applyNumberFormat="1" applyBorder="1" applyAlignment="1">
      <alignment wrapText="1"/>
    </xf>
    <xf numFmtId="0" fontId="0" fillId="0" borderId="0" xfId="0" applyNumberFormat="1" applyBorder="1" applyAlignment="1">
      <alignment horizontal="center" wrapText="1"/>
    </xf>
    <xf numFmtId="0" fontId="1" fillId="34" borderId="0" xfId="0" applyNumberFormat="1" applyFont="1" applyFill="1" applyAlignment="1">
      <alignment wrapText="1"/>
    </xf>
    <xf numFmtId="0" fontId="2" fillId="0" borderId="11" xfId="0" applyNumberFormat="1" applyFont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wrapText="1"/>
    </xf>
    <xf numFmtId="0" fontId="0" fillId="0" borderId="15" xfId="0" applyNumberFormat="1" applyFont="1" applyBorder="1" applyAlignment="1">
      <alignment wrapText="1"/>
    </xf>
    <xf numFmtId="0" fontId="0" fillId="0" borderId="16" xfId="0" applyNumberFormat="1" applyFont="1" applyBorder="1" applyAlignment="1">
      <alignment wrapText="1"/>
    </xf>
    <xf numFmtId="0" fontId="51" fillId="0" borderId="12" xfId="0" applyNumberFormat="1" applyFont="1" applyBorder="1" applyAlignment="1">
      <alignment wrapText="1"/>
    </xf>
    <xf numFmtId="0" fontId="52" fillId="0" borderId="12" xfId="0" applyNumberFormat="1" applyFont="1" applyBorder="1" applyAlignment="1">
      <alignment wrapText="1"/>
    </xf>
    <xf numFmtId="0" fontId="0" fillId="0" borderId="13" xfId="54" applyNumberFormat="1" applyFont="1" applyBorder="1" applyAlignment="1">
      <alignment wrapText="1"/>
      <protection/>
    </xf>
    <xf numFmtId="0" fontId="0" fillId="0" borderId="13" xfId="0" applyNumberFormat="1" applyFont="1" applyBorder="1" applyAlignment="1">
      <alignment wrapText="1"/>
    </xf>
    <xf numFmtId="0" fontId="2" fillId="0" borderId="12" xfId="0" applyNumberFormat="1" applyFont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0" fillId="0" borderId="12" xfId="0" applyNumberFormat="1" applyFont="1" applyFill="1" applyBorder="1" applyAlignment="1">
      <alignment wrapText="1"/>
    </xf>
    <xf numFmtId="0" fontId="0" fillId="0" borderId="13" xfId="0" applyNumberFormat="1" applyFont="1" applyFill="1" applyBorder="1" applyAlignment="1">
      <alignment wrapText="1"/>
    </xf>
    <xf numFmtId="0" fontId="50" fillId="37" borderId="0" xfId="0" applyNumberFormat="1" applyFont="1" applyFill="1" applyAlignment="1">
      <alignment wrapText="1"/>
    </xf>
    <xf numFmtId="0" fontId="2" fillId="0" borderId="11" xfId="0" applyNumberFormat="1" applyFont="1" applyBorder="1" applyAlignment="1">
      <alignment vertical="center" wrapText="1"/>
    </xf>
    <xf numFmtId="0" fontId="0" fillId="0" borderId="12" xfId="0" applyNumberFormat="1" applyFont="1" applyBorder="1" applyAlignment="1">
      <alignment vertical="center" wrapText="1"/>
    </xf>
    <xf numFmtId="0" fontId="53" fillId="0" borderId="13" xfId="0" applyNumberFormat="1" applyFont="1" applyBorder="1" applyAlignment="1">
      <alignment wrapText="1"/>
    </xf>
    <xf numFmtId="0" fontId="51" fillId="0" borderId="11" xfId="0" applyNumberFormat="1" applyFont="1" applyBorder="1" applyAlignment="1">
      <alignment wrapText="1"/>
    </xf>
    <xf numFmtId="0" fontId="2" fillId="0" borderId="11" xfId="54" applyNumberFormat="1" applyFont="1" applyBorder="1" applyAlignment="1">
      <alignment wrapText="1"/>
      <protection/>
    </xf>
    <xf numFmtId="0" fontId="0" fillId="0" borderId="12" xfId="54" applyNumberFormat="1" applyFont="1" applyBorder="1" applyAlignment="1">
      <alignment wrapText="1"/>
      <protection/>
    </xf>
    <xf numFmtId="0" fontId="53" fillId="0" borderId="13" xfId="54" applyNumberFormat="1" applyFont="1" applyBorder="1" applyAlignment="1">
      <alignment wrapText="1"/>
      <protection/>
    </xf>
    <xf numFmtId="0" fontId="54" fillId="0" borderId="0" xfId="0" applyNumberFormat="1" applyFont="1" applyAlignment="1">
      <alignment wrapText="1"/>
    </xf>
    <xf numFmtId="0" fontId="55" fillId="0" borderId="0" xfId="0" applyNumberFormat="1" applyFont="1" applyAlignment="1">
      <alignment wrapText="1"/>
    </xf>
    <xf numFmtId="0" fontId="53" fillId="0" borderId="21" xfId="54" applyNumberFormat="1" applyFont="1" applyBorder="1" applyAlignment="1">
      <alignment wrapText="1"/>
      <protection/>
    </xf>
    <xf numFmtId="0" fontId="0" fillId="0" borderId="13" xfId="0" applyNumberFormat="1" applyFont="1" applyBorder="1" applyAlignment="1">
      <alignment vertical="center" wrapText="1"/>
    </xf>
    <xf numFmtId="4" fontId="0" fillId="0" borderId="17" xfId="0" applyNumberFormat="1" applyBorder="1" applyAlignment="1">
      <alignment/>
    </xf>
    <xf numFmtId="0" fontId="1" fillId="35" borderId="17" xfId="0" applyNumberFormat="1" applyFont="1" applyFill="1" applyBorder="1" applyAlignment="1">
      <alignment horizontal="center" wrapText="1"/>
    </xf>
    <xf numFmtId="3" fontId="0" fillId="0" borderId="11" xfId="54" applyNumberFormat="1" applyFont="1" applyBorder="1" applyAlignment="1">
      <alignment horizontal="center" vertical="center"/>
      <protection/>
    </xf>
    <xf numFmtId="3" fontId="0" fillId="0" borderId="12" xfId="54" applyNumberFormat="1" applyFont="1" applyBorder="1" applyAlignment="1">
      <alignment horizontal="center" vertical="center"/>
      <protection/>
    </xf>
    <xf numFmtId="3" fontId="0" fillId="0" borderId="13" xfId="54" applyNumberFormat="1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1" fillId="37" borderId="11" xfId="0" applyNumberFormat="1" applyFont="1" applyFill="1" applyBorder="1" applyAlignment="1">
      <alignment horizontal="center" vertical="center"/>
    </xf>
    <xf numFmtId="3" fontId="1" fillId="37" borderId="13" xfId="0" applyNumberFormat="1" applyFont="1" applyFill="1" applyBorder="1" applyAlignment="1">
      <alignment horizontal="center" vertical="center"/>
    </xf>
    <xf numFmtId="0" fontId="0" fillId="0" borderId="11" xfId="54" applyFont="1" applyBorder="1" applyAlignment="1">
      <alignment horizontal="center" vertical="center"/>
      <protection/>
    </xf>
    <xf numFmtId="0" fontId="0" fillId="0" borderId="12" xfId="54" applyFont="1" applyBorder="1" applyAlignment="1">
      <alignment horizontal="center" vertical="center"/>
      <protection/>
    </xf>
    <xf numFmtId="0" fontId="0" fillId="0" borderId="13" xfId="54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textRotation="90"/>
    </xf>
    <xf numFmtId="0" fontId="0" fillId="0" borderId="12" xfId="0" applyFont="1" applyFill="1" applyBorder="1" applyAlignment="1">
      <alignment horizontal="center" vertical="center" textRotation="90"/>
    </xf>
    <xf numFmtId="0" fontId="0" fillId="0" borderId="13" xfId="0" applyFont="1" applyFill="1" applyBorder="1" applyAlignment="1">
      <alignment horizontal="center" vertical="center" textRotation="90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1" xfId="54" applyFont="1" applyFill="1" applyBorder="1" applyAlignment="1">
      <alignment horizontal="center" vertical="center" textRotation="90"/>
      <protection/>
    </xf>
    <xf numFmtId="0" fontId="0" fillId="0" borderId="12" xfId="54" applyFont="1" applyFill="1" applyBorder="1" applyAlignment="1">
      <alignment horizontal="center" vertical="center" textRotation="90"/>
      <protection/>
    </xf>
    <xf numFmtId="0" fontId="0" fillId="0" borderId="13" xfId="54" applyFont="1" applyFill="1" applyBorder="1" applyAlignment="1">
      <alignment horizontal="center" vertical="center" textRotation="90"/>
      <protection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1" fillId="34" borderId="11" xfId="0" applyNumberFormat="1" applyFont="1" applyFill="1" applyBorder="1" applyAlignment="1">
      <alignment horizontal="center" vertical="center"/>
    </xf>
    <xf numFmtId="3" fontId="1" fillId="34" borderId="13" xfId="0" applyNumberFormat="1" applyFont="1" applyFill="1" applyBorder="1" applyAlignment="1">
      <alignment horizontal="center" vertical="center"/>
    </xf>
    <xf numFmtId="0" fontId="0" fillId="0" borderId="11" xfId="54" applyFont="1" applyBorder="1" applyAlignment="1">
      <alignment horizontal="center" vertical="center"/>
      <protection/>
    </xf>
    <xf numFmtId="0" fontId="0" fillId="0" borderId="12" xfId="54" applyFont="1" applyBorder="1" applyAlignment="1">
      <alignment horizontal="center" vertical="center"/>
      <protection/>
    </xf>
    <xf numFmtId="0" fontId="0" fillId="0" borderId="13" xfId="54" applyFont="1" applyBorder="1" applyAlignment="1">
      <alignment horizontal="center" vertical="center"/>
      <protection/>
    </xf>
    <xf numFmtId="3" fontId="0" fillId="0" borderId="11" xfId="54" applyNumberFormat="1" applyBorder="1" applyAlignment="1">
      <alignment horizontal="center" vertical="center"/>
      <protection/>
    </xf>
    <xf numFmtId="3" fontId="0" fillId="0" borderId="12" xfId="54" applyNumberFormat="1" applyBorder="1" applyAlignment="1">
      <alignment horizontal="center" vertical="center"/>
      <protection/>
    </xf>
    <xf numFmtId="3" fontId="0" fillId="0" borderId="13" xfId="54" applyNumberFormat="1" applyBorder="1" applyAlignment="1">
      <alignment horizontal="center" vertical="center"/>
      <protection/>
    </xf>
    <xf numFmtId="0" fontId="0" fillId="0" borderId="11" xfId="54" applyFont="1" applyBorder="1" applyAlignment="1">
      <alignment horizontal="left" vertical="center" wrapText="1"/>
      <protection/>
    </xf>
    <xf numFmtId="0" fontId="0" fillId="0" borderId="12" xfId="54" applyFont="1" applyBorder="1" applyAlignment="1">
      <alignment horizontal="left" vertical="center" wrapText="1"/>
      <protection/>
    </xf>
    <xf numFmtId="0" fontId="0" fillId="0" borderId="13" xfId="54" applyFont="1" applyBorder="1" applyAlignment="1">
      <alignment horizontal="left" vertical="center" wrapText="1"/>
      <protection/>
    </xf>
    <xf numFmtId="3" fontId="1" fillId="34" borderId="11" xfId="54" applyNumberFormat="1" applyFont="1" applyFill="1" applyBorder="1" applyAlignment="1">
      <alignment horizontal="center" vertical="center"/>
      <protection/>
    </xf>
    <xf numFmtId="3" fontId="1" fillId="34" borderId="13" xfId="54" applyNumberFormat="1" applyFont="1" applyFill="1" applyBorder="1" applyAlignment="1">
      <alignment horizontal="center" vertical="center"/>
      <protection/>
    </xf>
    <xf numFmtId="3" fontId="1" fillId="38" borderId="11" xfId="0" applyNumberFormat="1" applyFont="1" applyFill="1" applyBorder="1" applyAlignment="1">
      <alignment horizontal="center" vertical="center"/>
    </xf>
    <xf numFmtId="3" fontId="1" fillId="38" borderId="13" xfId="0" applyNumberFormat="1" applyFont="1" applyFill="1" applyBorder="1" applyAlignment="1">
      <alignment horizontal="center" vertical="center"/>
    </xf>
    <xf numFmtId="3" fontId="1" fillId="8" borderId="11" xfId="0" applyNumberFormat="1" applyFont="1" applyFill="1" applyBorder="1" applyAlignment="1">
      <alignment horizontal="center" vertical="center"/>
    </xf>
    <xf numFmtId="3" fontId="1" fillId="8" borderId="13" xfId="0" applyNumberFormat="1" applyFont="1" applyFill="1" applyBorder="1" applyAlignment="1">
      <alignment horizontal="center" vertical="center"/>
    </xf>
    <xf numFmtId="3" fontId="1" fillId="36" borderId="11" xfId="0" applyNumberFormat="1" applyFont="1" applyFill="1" applyBorder="1" applyAlignment="1">
      <alignment horizontal="center" vertical="center"/>
    </xf>
    <xf numFmtId="3" fontId="1" fillId="36" borderId="1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0" fillId="0" borderId="17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1" fillId="0" borderId="11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8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11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1" fillId="0" borderId="11" xfId="0" applyNumberFormat="1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center" wrapText="1"/>
    </xf>
    <xf numFmtId="0" fontId="1" fillId="0" borderId="11" xfId="54" applyNumberFormat="1" applyFont="1" applyBorder="1" applyAlignment="1">
      <alignment horizontal="center" wrapText="1"/>
      <protection/>
    </xf>
    <xf numFmtId="0" fontId="1" fillId="0" borderId="13" xfId="54" applyNumberFormat="1" applyFont="1" applyBorder="1" applyAlignment="1">
      <alignment horizontal="center" wrapText="1"/>
      <protection/>
    </xf>
    <xf numFmtId="0" fontId="0" fillId="0" borderId="11" xfId="0" applyNumberFormat="1" applyFont="1" applyBorder="1" applyAlignment="1">
      <alignment horizontal="center" wrapText="1"/>
    </xf>
    <xf numFmtId="0" fontId="0" fillId="0" borderId="13" xfId="0" applyNumberFormat="1" applyBorder="1" applyAlignment="1">
      <alignment horizontal="center" wrapText="1"/>
    </xf>
    <xf numFmtId="0" fontId="0" fillId="0" borderId="14" xfId="54" applyNumberFormat="1" applyFont="1" applyBorder="1" applyAlignment="1">
      <alignment horizontal="center" vertical="center" wrapText="1"/>
      <protection/>
    </xf>
    <xf numFmtId="0" fontId="0" fillId="0" borderId="15" xfId="54" applyNumberFormat="1" applyFont="1" applyBorder="1" applyAlignment="1">
      <alignment horizontal="center" vertical="center" wrapText="1"/>
      <protection/>
    </xf>
    <xf numFmtId="0" fontId="0" fillId="0" borderId="16" xfId="54" applyNumberFormat="1" applyFont="1" applyBorder="1" applyAlignment="1">
      <alignment horizontal="center" vertical="center" wrapText="1"/>
      <protection/>
    </xf>
    <xf numFmtId="0" fontId="0" fillId="0" borderId="11" xfId="54" applyNumberFormat="1" applyFont="1" applyBorder="1" applyAlignment="1">
      <alignment horizontal="center" vertical="center" wrapText="1"/>
      <protection/>
    </xf>
    <xf numFmtId="0" fontId="0" fillId="0" borderId="12" xfId="54" applyNumberFormat="1" applyFont="1" applyBorder="1" applyAlignment="1">
      <alignment horizontal="center" vertical="center" wrapText="1"/>
      <protection/>
    </xf>
    <xf numFmtId="0" fontId="0" fillId="0" borderId="13" xfId="54" applyNumberFormat="1" applyFont="1" applyBorder="1" applyAlignment="1">
      <alignment horizontal="center" vertical="center" wrapText="1"/>
      <protection/>
    </xf>
    <xf numFmtId="4" fontId="0" fillId="0" borderId="18" xfId="0" applyNumberFormat="1" applyFont="1" applyBorder="1" applyAlignment="1">
      <alignment horizontal="center" vertical="center"/>
    </xf>
    <xf numFmtId="0" fontId="1" fillId="0" borderId="11" xfId="54" applyFont="1" applyBorder="1" applyAlignment="1">
      <alignment horizontal="center" vertical="center"/>
      <protection/>
    </xf>
    <xf numFmtId="0" fontId="1" fillId="0" borderId="13" xfId="54" applyFont="1" applyBorder="1" applyAlignment="1">
      <alignment horizontal="center" vertical="center"/>
      <protection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7" xfId="0" applyNumberFormat="1" applyBorder="1" applyAlignment="1">
      <alignment horizontal="center" wrapText="1"/>
    </xf>
    <xf numFmtId="0" fontId="0" fillId="0" borderId="23" xfId="0" applyNumberFormat="1" applyBorder="1" applyAlignment="1">
      <alignment horizontal="center" wrapText="1"/>
    </xf>
    <xf numFmtId="0" fontId="0" fillId="0" borderId="24" xfId="0" applyNumberFormat="1" applyBorder="1" applyAlignment="1">
      <alignment horizont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 4 2" xfId="55"/>
    <cellStyle name="Normalny 5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43" sqref="M4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4"/>
  <sheetViews>
    <sheetView zoomScalePageLayoutView="0" workbookViewId="0" topLeftCell="A173">
      <selection activeCell="D207" sqref="D207"/>
    </sheetView>
  </sheetViews>
  <sheetFormatPr defaultColWidth="9.140625" defaultRowHeight="12.75"/>
  <cols>
    <col min="1" max="1" width="3.140625" style="0" customWidth="1"/>
    <col min="2" max="2" width="37.7109375" style="28" customWidth="1"/>
    <col min="5" max="5" width="10.57421875" style="38" customWidth="1"/>
    <col min="6" max="6" width="9.140625" style="38" customWidth="1"/>
    <col min="7" max="7" width="12.140625" style="38" customWidth="1"/>
    <col min="8" max="8" width="13.140625" style="38" customWidth="1"/>
  </cols>
  <sheetData>
    <row r="1" spans="2:8" ht="12.75">
      <c r="B1" s="41" t="s">
        <v>59</v>
      </c>
      <c r="C1" s="3"/>
      <c r="E1" s="13"/>
      <c r="H1" s="13"/>
    </row>
    <row r="2" ht="12.75">
      <c r="H2" s="78"/>
    </row>
    <row r="3" spans="2:4" ht="12.75">
      <c r="B3" s="43" t="s">
        <v>81</v>
      </c>
      <c r="C3" s="5"/>
      <c r="D3" s="12"/>
    </row>
    <row r="4" spans="1:8" ht="38.25">
      <c r="A4" s="144" t="s">
        <v>9</v>
      </c>
      <c r="B4" s="86" t="s">
        <v>216</v>
      </c>
      <c r="C4" s="154" t="s">
        <v>28</v>
      </c>
      <c r="D4" s="145" t="s">
        <v>39</v>
      </c>
      <c r="E4" s="203" t="s">
        <v>90</v>
      </c>
      <c r="F4" s="205"/>
      <c r="G4" s="205"/>
      <c r="H4" s="204"/>
    </row>
    <row r="5" spans="1:8" ht="12.75" customHeight="1">
      <c r="A5" s="128"/>
      <c r="B5" s="236" t="s">
        <v>61</v>
      </c>
      <c r="C5" s="155"/>
      <c r="D5" s="146"/>
      <c r="E5" s="233" t="s">
        <v>199</v>
      </c>
      <c r="F5" s="233" t="s">
        <v>200</v>
      </c>
      <c r="G5" s="231" t="s">
        <v>203</v>
      </c>
      <c r="H5" s="233" t="s">
        <v>44</v>
      </c>
    </row>
    <row r="6" spans="1:8" ht="12.75">
      <c r="A6" s="128"/>
      <c r="B6" s="237"/>
      <c r="C6" s="155"/>
      <c r="D6" s="146"/>
      <c r="E6" s="234"/>
      <c r="F6" s="234"/>
      <c r="G6" s="232"/>
      <c r="H6" s="234"/>
    </row>
    <row r="7" spans="1:8" ht="12.75">
      <c r="A7" s="129"/>
      <c r="B7" s="238"/>
      <c r="C7" s="156"/>
      <c r="D7" s="147"/>
      <c r="E7" s="235"/>
      <c r="F7" s="235"/>
      <c r="G7" s="79" t="s">
        <v>91</v>
      </c>
      <c r="H7" s="235"/>
    </row>
    <row r="8" spans="1:8" ht="12.75">
      <c r="A8" s="139" t="s">
        <v>10</v>
      </c>
      <c r="B8" s="45" t="s">
        <v>114</v>
      </c>
      <c r="C8" s="139" t="s">
        <v>30</v>
      </c>
      <c r="D8" s="145">
        <v>200</v>
      </c>
      <c r="E8" s="228"/>
      <c r="F8" s="228"/>
      <c r="G8" s="228"/>
      <c r="H8" s="228"/>
    </row>
    <row r="9" spans="1:8" ht="12.75">
      <c r="A9" s="140"/>
      <c r="B9" s="46" t="s">
        <v>115</v>
      </c>
      <c r="C9" s="140"/>
      <c r="D9" s="146"/>
      <c r="E9" s="229"/>
      <c r="F9" s="229"/>
      <c r="G9" s="229"/>
      <c r="H9" s="229"/>
    </row>
    <row r="10" spans="1:8" ht="12.75">
      <c r="A10" s="141"/>
      <c r="B10" s="47"/>
      <c r="C10" s="141"/>
      <c r="D10" s="147"/>
      <c r="E10" s="230"/>
      <c r="F10" s="230"/>
      <c r="G10" s="230"/>
      <c r="H10" s="230"/>
    </row>
    <row r="11" spans="1:8" ht="12.75">
      <c r="A11" s="127" t="s">
        <v>11</v>
      </c>
      <c r="B11" s="48" t="s">
        <v>116</v>
      </c>
      <c r="C11" s="127" t="s">
        <v>30</v>
      </c>
      <c r="D11" s="145">
        <v>100</v>
      </c>
      <c r="E11" s="228"/>
      <c r="F11" s="228"/>
      <c r="G11" s="228"/>
      <c r="H11" s="228"/>
    </row>
    <row r="12" spans="1:8" ht="12.75">
      <c r="A12" s="128"/>
      <c r="B12" s="49" t="s">
        <v>117</v>
      </c>
      <c r="C12" s="140"/>
      <c r="D12" s="146"/>
      <c r="E12" s="229"/>
      <c r="F12" s="229"/>
      <c r="G12" s="229"/>
      <c r="H12" s="229"/>
    </row>
    <row r="13" spans="1:8" ht="12.75">
      <c r="A13" s="129"/>
      <c r="B13" s="47"/>
      <c r="C13" s="141"/>
      <c r="D13" s="147"/>
      <c r="E13" s="230"/>
      <c r="F13" s="230"/>
      <c r="G13" s="230"/>
      <c r="H13" s="230"/>
    </row>
    <row r="14" spans="1:8" ht="12.75">
      <c r="A14" s="127" t="s">
        <v>12</v>
      </c>
      <c r="B14" s="45" t="s">
        <v>88</v>
      </c>
      <c r="C14" s="140" t="s">
        <v>30</v>
      </c>
      <c r="D14" s="146">
        <v>100</v>
      </c>
      <c r="E14" s="228"/>
      <c r="F14" s="228"/>
      <c r="G14" s="228"/>
      <c r="H14" s="228"/>
    </row>
    <row r="15" spans="1:8" ht="12.75">
      <c r="A15" s="142"/>
      <c r="B15" s="46" t="s">
        <v>89</v>
      </c>
      <c r="C15" s="140"/>
      <c r="D15" s="146"/>
      <c r="E15" s="229"/>
      <c r="F15" s="229"/>
      <c r="G15" s="229"/>
      <c r="H15" s="229"/>
    </row>
    <row r="16" spans="1:8" ht="12.75">
      <c r="A16" s="143"/>
      <c r="B16" s="47"/>
      <c r="C16" s="141"/>
      <c r="D16" s="147"/>
      <c r="E16" s="230"/>
      <c r="F16" s="230"/>
      <c r="G16" s="230"/>
      <c r="H16" s="230"/>
    </row>
    <row r="17" spans="2:8" ht="12.75">
      <c r="B17" s="199" t="s">
        <v>209</v>
      </c>
      <c r="C17" s="130"/>
      <c r="D17" s="172"/>
      <c r="E17" s="226">
        <f>SUM(E8:E16)</f>
        <v>0</v>
      </c>
      <c r="F17" s="226">
        <f>SUM(F8:F16)</f>
        <v>0</v>
      </c>
      <c r="G17" s="226">
        <f>SUM(G8:G16)</f>
        <v>0</v>
      </c>
      <c r="H17" s="226">
        <f>SUM(H8:H16)</f>
        <v>0</v>
      </c>
    </row>
    <row r="18" spans="2:8" ht="12.75">
      <c r="B18" s="200"/>
      <c r="C18" s="131"/>
      <c r="D18" s="173"/>
      <c r="E18" s="227"/>
      <c r="F18" s="227"/>
      <c r="G18" s="227"/>
      <c r="H18" s="227"/>
    </row>
    <row r="19" spans="2:4" ht="12.75">
      <c r="B19" s="42"/>
      <c r="C19" s="3"/>
      <c r="D19" s="3"/>
    </row>
    <row r="21" spans="2:3" ht="12.75">
      <c r="B21" s="43" t="s">
        <v>48</v>
      </c>
      <c r="C21" s="4"/>
    </row>
    <row r="22" spans="1:8" ht="25.5">
      <c r="A22" s="144" t="s">
        <v>9</v>
      </c>
      <c r="B22" s="86" t="s">
        <v>92</v>
      </c>
      <c r="C22" s="154" t="s">
        <v>28</v>
      </c>
      <c r="D22" s="145" t="s">
        <v>39</v>
      </c>
      <c r="E22" s="203" t="s">
        <v>90</v>
      </c>
      <c r="F22" s="205"/>
      <c r="G22" s="205"/>
      <c r="H22" s="204"/>
    </row>
    <row r="23" spans="1:8" ht="12.75">
      <c r="A23" s="128"/>
      <c r="B23" s="236" t="s">
        <v>61</v>
      </c>
      <c r="C23" s="155"/>
      <c r="D23" s="146"/>
      <c r="E23" s="233" t="s">
        <v>199</v>
      </c>
      <c r="F23" s="233" t="s">
        <v>200</v>
      </c>
      <c r="G23" s="231" t="s">
        <v>203</v>
      </c>
      <c r="H23" s="233" t="s">
        <v>44</v>
      </c>
    </row>
    <row r="24" spans="1:8" ht="12.75">
      <c r="A24" s="128"/>
      <c r="B24" s="237"/>
      <c r="C24" s="155"/>
      <c r="D24" s="146"/>
      <c r="E24" s="234"/>
      <c r="F24" s="234"/>
      <c r="G24" s="232"/>
      <c r="H24" s="234"/>
    </row>
    <row r="25" spans="1:8" ht="12.75">
      <c r="A25" s="129"/>
      <c r="B25" s="238"/>
      <c r="C25" s="156"/>
      <c r="D25" s="147"/>
      <c r="E25" s="235"/>
      <c r="F25" s="235"/>
      <c r="G25" s="79" t="s">
        <v>91</v>
      </c>
      <c r="H25" s="235"/>
    </row>
    <row r="26" spans="1:8" ht="12.75">
      <c r="A26" s="139" t="s">
        <v>10</v>
      </c>
      <c r="B26" s="50" t="s">
        <v>0</v>
      </c>
      <c r="C26" s="139" t="s">
        <v>30</v>
      </c>
      <c r="D26" s="145">
        <v>1500</v>
      </c>
      <c r="E26" s="228"/>
      <c r="F26" s="228"/>
      <c r="G26" s="228"/>
      <c r="H26" s="228"/>
    </row>
    <row r="27" spans="1:8" ht="12.75">
      <c r="A27" s="140"/>
      <c r="B27" s="51" t="s">
        <v>58</v>
      </c>
      <c r="C27" s="140"/>
      <c r="D27" s="146"/>
      <c r="E27" s="229"/>
      <c r="F27" s="229"/>
      <c r="G27" s="229"/>
      <c r="H27" s="229"/>
    </row>
    <row r="28" spans="1:8" ht="12.75">
      <c r="A28" s="141"/>
      <c r="B28" s="52"/>
      <c r="C28" s="141"/>
      <c r="D28" s="147"/>
      <c r="E28" s="230"/>
      <c r="F28" s="230"/>
      <c r="G28" s="230"/>
      <c r="H28" s="230"/>
    </row>
    <row r="29" spans="1:8" ht="12.75">
      <c r="A29" s="139" t="s">
        <v>11</v>
      </c>
      <c r="B29" s="50" t="s">
        <v>0</v>
      </c>
      <c r="C29" s="139" t="s">
        <v>30</v>
      </c>
      <c r="D29" s="145">
        <v>1000</v>
      </c>
      <c r="E29" s="228"/>
      <c r="F29" s="228"/>
      <c r="G29" s="228"/>
      <c r="H29" s="228"/>
    </row>
    <row r="30" spans="1:8" ht="12.75">
      <c r="A30" s="140"/>
      <c r="B30" s="51" t="s">
        <v>58</v>
      </c>
      <c r="C30" s="140"/>
      <c r="D30" s="146"/>
      <c r="E30" s="229"/>
      <c r="F30" s="229"/>
      <c r="G30" s="229"/>
      <c r="H30" s="229"/>
    </row>
    <row r="31" spans="1:8" ht="12.75">
      <c r="A31" s="141"/>
      <c r="B31" s="53"/>
      <c r="C31" s="141"/>
      <c r="D31" s="147"/>
      <c r="E31" s="230"/>
      <c r="F31" s="230"/>
      <c r="G31" s="230"/>
      <c r="H31" s="230"/>
    </row>
    <row r="32" spans="1:8" ht="12.75">
      <c r="A32" s="139" t="s">
        <v>12</v>
      </c>
      <c r="B32" s="54" t="s">
        <v>0</v>
      </c>
      <c r="C32" s="139" t="s">
        <v>30</v>
      </c>
      <c r="D32" s="145">
        <v>1500</v>
      </c>
      <c r="E32" s="228"/>
      <c r="F32" s="228"/>
      <c r="G32" s="228"/>
      <c r="H32" s="228"/>
    </row>
    <row r="33" spans="1:8" ht="12.75">
      <c r="A33" s="140"/>
      <c r="B33" s="55" t="s">
        <v>58</v>
      </c>
      <c r="C33" s="140"/>
      <c r="D33" s="146"/>
      <c r="E33" s="229"/>
      <c r="F33" s="229"/>
      <c r="G33" s="229"/>
      <c r="H33" s="229"/>
    </row>
    <row r="34" spans="1:8" ht="12.75">
      <c r="A34" s="141"/>
      <c r="B34" s="52"/>
      <c r="C34" s="141"/>
      <c r="D34" s="147"/>
      <c r="E34" s="230"/>
      <c r="F34" s="230"/>
      <c r="G34" s="230"/>
      <c r="H34" s="230"/>
    </row>
    <row r="35" spans="1:8" ht="12.75">
      <c r="A35" s="139" t="s">
        <v>13</v>
      </c>
      <c r="B35" s="54" t="s">
        <v>0</v>
      </c>
      <c r="C35" s="139" t="s">
        <v>30</v>
      </c>
      <c r="D35" s="145">
        <v>1500</v>
      </c>
      <c r="E35" s="228"/>
      <c r="F35" s="228"/>
      <c r="G35" s="228"/>
      <c r="H35" s="228"/>
    </row>
    <row r="36" spans="1:8" ht="12.75">
      <c r="A36" s="140"/>
      <c r="B36" s="55" t="s">
        <v>58</v>
      </c>
      <c r="C36" s="140"/>
      <c r="D36" s="146"/>
      <c r="E36" s="229"/>
      <c r="F36" s="229"/>
      <c r="G36" s="229"/>
      <c r="H36" s="229"/>
    </row>
    <row r="37" spans="1:8" ht="12.75">
      <c r="A37" s="141"/>
      <c r="B37" s="53"/>
      <c r="C37" s="141"/>
      <c r="D37" s="147"/>
      <c r="E37" s="230"/>
      <c r="F37" s="230"/>
      <c r="G37" s="230"/>
      <c r="H37" s="230"/>
    </row>
    <row r="38" spans="1:8" ht="12.75">
      <c r="A38" s="166" t="s">
        <v>14</v>
      </c>
      <c r="B38" s="50" t="s">
        <v>0</v>
      </c>
      <c r="C38" s="139" t="s">
        <v>30</v>
      </c>
      <c r="D38" s="145">
        <v>3500</v>
      </c>
      <c r="E38" s="228"/>
      <c r="F38" s="228"/>
      <c r="G38" s="228"/>
      <c r="H38" s="228"/>
    </row>
    <row r="39" spans="1:8" ht="12.75">
      <c r="A39" s="167"/>
      <c r="B39" s="51" t="s">
        <v>58</v>
      </c>
      <c r="C39" s="140"/>
      <c r="D39" s="146"/>
      <c r="E39" s="229"/>
      <c r="F39" s="229"/>
      <c r="G39" s="229"/>
      <c r="H39" s="229"/>
    </row>
    <row r="40" spans="1:8" ht="12.75">
      <c r="A40" s="168"/>
      <c r="B40" s="52"/>
      <c r="C40" s="141"/>
      <c r="D40" s="147"/>
      <c r="E40" s="230"/>
      <c r="F40" s="230"/>
      <c r="G40" s="230"/>
      <c r="H40" s="230"/>
    </row>
    <row r="41" spans="1:8" ht="12.75">
      <c r="A41" s="139" t="s">
        <v>15</v>
      </c>
      <c r="B41" s="54" t="s">
        <v>0</v>
      </c>
      <c r="C41" s="139" t="s">
        <v>30</v>
      </c>
      <c r="D41" s="145">
        <v>4000</v>
      </c>
      <c r="E41" s="228"/>
      <c r="F41" s="228"/>
      <c r="G41" s="228"/>
      <c r="H41" s="228"/>
    </row>
    <row r="42" spans="1:8" ht="12.75">
      <c r="A42" s="140"/>
      <c r="B42" s="55" t="s">
        <v>58</v>
      </c>
      <c r="C42" s="140"/>
      <c r="D42" s="146"/>
      <c r="E42" s="229"/>
      <c r="F42" s="229"/>
      <c r="G42" s="229"/>
      <c r="H42" s="229"/>
    </row>
    <row r="43" spans="1:8" ht="12.75">
      <c r="A43" s="141"/>
      <c r="B43" s="52"/>
      <c r="C43" s="141"/>
      <c r="D43" s="147"/>
      <c r="E43" s="230"/>
      <c r="F43" s="230"/>
      <c r="G43" s="230"/>
      <c r="H43" s="230"/>
    </row>
    <row r="44" spans="1:8" ht="12.75">
      <c r="A44" s="139" t="s">
        <v>16</v>
      </c>
      <c r="B44" s="50" t="s">
        <v>1</v>
      </c>
      <c r="C44" s="139" t="s">
        <v>30</v>
      </c>
      <c r="D44" s="145">
        <v>600</v>
      </c>
      <c r="E44" s="228"/>
      <c r="F44" s="228"/>
      <c r="G44" s="228"/>
      <c r="H44" s="228"/>
    </row>
    <row r="45" spans="1:8" ht="12.75">
      <c r="A45" s="140"/>
      <c r="B45" s="51" t="s">
        <v>57</v>
      </c>
      <c r="C45" s="140"/>
      <c r="D45" s="146"/>
      <c r="E45" s="229"/>
      <c r="F45" s="229"/>
      <c r="G45" s="229"/>
      <c r="H45" s="229"/>
    </row>
    <row r="46" spans="1:8" ht="12.75">
      <c r="A46" s="141"/>
      <c r="B46" s="56"/>
      <c r="C46" s="141"/>
      <c r="D46" s="147"/>
      <c r="E46" s="230"/>
      <c r="F46" s="230"/>
      <c r="G46" s="230"/>
      <c r="H46" s="230"/>
    </row>
    <row r="47" spans="1:8" ht="12.75">
      <c r="A47" s="166" t="s">
        <v>17</v>
      </c>
      <c r="B47" s="54" t="s">
        <v>1</v>
      </c>
      <c r="C47" s="139" t="s">
        <v>30</v>
      </c>
      <c r="D47" s="145">
        <v>600</v>
      </c>
      <c r="E47" s="228"/>
      <c r="F47" s="228"/>
      <c r="G47" s="228"/>
      <c r="H47" s="228"/>
    </row>
    <row r="48" spans="1:8" ht="12.75">
      <c r="A48" s="167"/>
      <c r="B48" s="55" t="s">
        <v>57</v>
      </c>
      <c r="C48" s="140"/>
      <c r="D48" s="146"/>
      <c r="E48" s="229"/>
      <c r="F48" s="229"/>
      <c r="G48" s="229"/>
      <c r="H48" s="229"/>
    </row>
    <row r="49" spans="1:8" ht="12.75">
      <c r="A49" s="168"/>
      <c r="B49" s="52"/>
      <c r="C49" s="141"/>
      <c r="D49" s="147"/>
      <c r="E49" s="230"/>
      <c r="F49" s="230"/>
      <c r="G49" s="230"/>
      <c r="H49" s="230"/>
    </row>
    <row r="50" spans="1:8" ht="12.75">
      <c r="A50" s="127" t="s">
        <v>18</v>
      </c>
      <c r="B50" s="54" t="s">
        <v>2</v>
      </c>
      <c r="C50" s="139" t="s">
        <v>30</v>
      </c>
      <c r="D50" s="145">
        <v>300</v>
      </c>
      <c r="E50" s="228"/>
      <c r="F50" s="228"/>
      <c r="G50" s="228"/>
      <c r="H50" s="228"/>
    </row>
    <row r="51" spans="1:8" ht="12.75">
      <c r="A51" s="142"/>
      <c r="B51" s="55" t="s">
        <v>62</v>
      </c>
      <c r="C51" s="140"/>
      <c r="D51" s="146"/>
      <c r="E51" s="229"/>
      <c r="F51" s="229"/>
      <c r="G51" s="229"/>
      <c r="H51" s="229"/>
    </row>
    <row r="52" spans="1:8" ht="12.75">
      <c r="A52" s="143"/>
      <c r="B52" s="52"/>
      <c r="C52" s="141"/>
      <c r="D52" s="147"/>
      <c r="E52" s="230"/>
      <c r="F52" s="230"/>
      <c r="G52" s="230"/>
      <c r="H52" s="230"/>
    </row>
    <row r="53" spans="1:8" ht="12.75">
      <c r="A53" s="127" t="s">
        <v>19</v>
      </c>
      <c r="B53" s="57" t="s">
        <v>120</v>
      </c>
      <c r="C53" s="127" t="s">
        <v>30</v>
      </c>
      <c r="D53" s="145">
        <v>200</v>
      </c>
      <c r="E53" s="228"/>
      <c r="F53" s="228"/>
      <c r="G53" s="228"/>
      <c r="H53" s="228"/>
    </row>
    <row r="54" spans="1:8" ht="12.75">
      <c r="A54" s="142"/>
      <c r="B54" s="58" t="s">
        <v>118</v>
      </c>
      <c r="C54" s="140"/>
      <c r="D54" s="146"/>
      <c r="E54" s="229"/>
      <c r="F54" s="229"/>
      <c r="G54" s="229"/>
      <c r="H54" s="229"/>
    </row>
    <row r="55" spans="1:8" ht="12.75">
      <c r="A55" s="143"/>
      <c r="B55" s="53"/>
      <c r="C55" s="141"/>
      <c r="D55" s="147"/>
      <c r="E55" s="230"/>
      <c r="F55" s="230"/>
      <c r="G55" s="230"/>
      <c r="H55" s="230"/>
    </row>
    <row r="56" spans="1:8" ht="12.75">
      <c r="A56" s="127" t="s">
        <v>20</v>
      </c>
      <c r="B56" s="50" t="s">
        <v>93</v>
      </c>
      <c r="C56" s="139" t="s">
        <v>30</v>
      </c>
      <c r="D56" s="145">
        <v>200</v>
      </c>
      <c r="E56" s="228"/>
      <c r="F56" s="228"/>
      <c r="G56" s="228"/>
      <c r="H56" s="228"/>
    </row>
    <row r="57" spans="1:8" ht="12.75">
      <c r="A57" s="142"/>
      <c r="B57" s="58" t="s">
        <v>94</v>
      </c>
      <c r="C57" s="140"/>
      <c r="D57" s="146"/>
      <c r="E57" s="229"/>
      <c r="F57" s="229"/>
      <c r="G57" s="229"/>
      <c r="H57" s="229"/>
    </row>
    <row r="58" spans="1:8" ht="12.75">
      <c r="A58" s="143"/>
      <c r="B58" s="56"/>
      <c r="C58" s="141"/>
      <c r="D58" s="147"/>
      <c r="E58" s="230"/>
      <c r="F58" s="230"/>
      <c r="G58" s="230"/>
      <c r="H58" s="230"/>
    </row>
    <row r="59" spans="1:8" ht="12.75">
      <c r="A59" s="127" t="s">
        <v>21</v>
      </c>
      <c r="B59" s="50" t="s">
        <v>93</v>
      </c>
      <c r="C59" s="127" t="s">
        <v>30</v>
      </c>
      <c r="D59" s="145">
        <v>200</v>
      </c>
      <c r="E59" s="228"/>
      <c r="F59" s="228"/>
      <c r="G59" s="228"/>
      <c r="H59" s="228"/>
    </row>
    <row r="60" spans="1:8" ht="12.75">
      <c r="A60" s="142"/>
      <c r="B60" s="58" t="s">
        <v>95</v>
      </c>
      <c r="C60" s="142"/>
      <c r="D60" s="146"/>
      <c r="E60" s="229"/>
      <c r="F60" s="229"/>
      <c r="G60" s="229"/>
      <c r="H60" s="229"/>
    </row>
    <row r="61" spans="1:8" ht="12.75">
      <c r="A61" s="143"/>
      <c r="B61" s="56"/>
      <c r="C61" s="143"/>
      <c r="D61" s="147"/>
      <c r="E61" s="230"/>
      <c r="F61" s="230"/>
      <c r="G61" s="230"/>
      <c r="H61" s="230"/>
    </row>
    <row r="62" spans="1:8" ht="12.75">
      <c r="A62" s="160" t="s">
        <v>22</v>
      </c>
      <c r="B62" s="50" t="s">
        <v>3</v>
      </c>
      <c r="C62" s="139" t="s">
        <v>30</v>
      </c>
      <c r="D62" s="145">
        <v>2000</v>
      </c>
      <c r="E62" s="228"/>
      <c r="F62" s="228"/>
      <c r="G62" s="228"/>
      <c r="H62" s="228"/>
    </row>
    <row r="63" spans="1:8" ht="12.75">
      <c r="A63" s="161"/>
      <c r="B63" s="51" t="s">
        <v>56</v>
      </c>
      <c r="C63" s="140"/>
      <c r="D63" s="146"/>
      <c r="E63" s="229"/>
      <c r="F63" s="229"/>
      <c r="G63" s="229"/>
      <c r="H63" s="229"/>
    </row>
    <row r="64" spans="1:8" ht="12.75">
      <c r="A64" s="162"/>
      <c r="B64" s="56"/>
      <c r="C64" s="141"/>
      <c r="D64" s="147"/>
      <c r="E64" s="230"/>
      <c r="F64" s="230"/>
      <c r="G64" s="230"/>
      <c r="H64" s="230"/>
    </row>
    <row r="65" spans="1:8" ht="12.75">
      <c r="A65" s="127" t="s">
        <v>23</v>
      </c>
      <c r="B65" s="50" t="s">
        <v>3</v>
      </c>
      <c r="C65" s="139" t="s">
        <v>30</v>
      </c>
      <c r="D65" s="145">
        <v>3500</v>
      </c>
      <c r="E65" s="228"/>
      <c r="F65" s="228"/>
      <c r="G65" s="228"/>
      <c r="H65" s="228"/>
    </row>
    <row r="66" spans="1:8" ht="12.75">
      <c r="A66" s="142"/>
      <c r="B66" s="51" t="s">
        <v>56</v>
      </c>
      <c r="C66" s="140"/>
      <c r="D66" s="146"/>
      <c r="E66" s="229"/>
      <c r="F66" s="229"/>
      <c r="G66" s="229"/>
      <c r="H66" s="229"/>
    </row>
    <row r="67" spans="1:8" ht="12.75">
      <c r="A67" s="142"/>
      <c r="B67" s="53"/>
      <c r="C67" s="140"/>
      <c r="D67" s="146"/>
      <c r="E67" s="230"/>
      <c r="F67" s="230"/>
      <c r="G67" s="230"/>
      <c r="H67" s="230"/>
    </row>
    <row r="68" spans="1:8" ht="12.75">
      <c r="A68" s="160" t="s">
        <v>24</v>
      </c>
      <c r="B68" s="50" t="s">
        <v>55</v>
      </c>
      <c r="C68" s="139" t="s">
        <v>30</v>
      </c>
      <c r="D68" s="145">
        <v>200</v>
      </c>
      <c r="E68" s="228"/>
      <c r="F68" s="228"/>
      <c r="G68" s="228"/>
      <c r="H68" s="228"/>
    </row>
    <row r="69" spans="1:8" ht="12.75">
      <c r="A69" s="161"/>
      <c r="B69" s="58" t="s">
        <v>96</v>
      </c>
      <c r="C69" s="140"/>
      <c r="D69" s="146"/>
      <c r="E69" s="229"/>
      <c r="F69" s="229"/>
      <c r="G69" s="229"/>
      <c r="H69" s="229"/>
    </row>
    <row r="70" spans="1:8" ht="12.75">
      <c r="A70" s="162"/>
      <c r="B70" s="56"/>
      <c r="C70" s="141"/>
      <c r="D70" s="147"/>
      <c r="E70" s="230"/>
      <c r="F70" s="230"/>
      <c r="G70" s="230"/>
      <c r="H70" s="230"/>
    </row>
    <row r="71" spans="1:8" ht="12.75">
      <c r="A71" s="160" t="s">
        <v>25</v>
      </c>
      <c r="B71" s="57" t="s">
        <v>63</v>
      </c>
      <c r="C71" s="144" t="s">
        <v>30</v>
      </c>
      <c r="D71" s="169">
        <v>1000</v>
      </c>
      <c r="E71" s="228"/>
      <c r="F71" s="228"/>
      <c r="G71" s="228"/>
      <c r="H71" s="228"/>
    </row>
    <row r="72" spans="1:8" ht="12.75">
      <c r="A72" s="161"/>
      <c r="B72" s="51" t="s">
        <v>64</v>
      </c>
      <c r="C72" s="128"/>
      <c r="D72" s="170"/>
      <c r="E72" s="229"/>
      <c r="F72" s="229"/>
      <c r="G72" s="229"/>
      <c r="H72" s="229"/>
    </row>
    <row r="73" spans="1:8" ht="12.75">
      <c r="A73" s="162"/>
      <c r="B73" s="53"/>
      <c r="C73" s="129"/>
      <c r="D73" s="171"/>
      <c r="E73" s="230"/>
      <c r="F73" s="230"/>
      <c r="G73" s="230"/>
      <c r="H73" s="230"/>
    </row>
    <row r="74" spans="1:8" ht="12.75">
      <c r="A74" s="127" t="s">
        <v>26</v>
      </c>
      <c r="B74" s="50" t="s">
        <v>4</v>
      </c>
      <c r="C74" s="144" t="s">
        <v>30</v>
      </c>
      <c r="D74" s="169">
        <v>2500</v>
      </c>
      <c r="E74" s="228"/>
      <c r="F74" s="228"/>
      <c r="G74" s="228"/>
      <c r="H74" s="228"/>
    </row>
    <row r="75" spans="1:8" ht="12.75">
      <c r="A75" s="142"/>
      <c r="B75" s="51" t="s">
        <v>54</v>
      </c>
      <c r="C75" s="128"/>
      <c r="D75" s="170"/>
      <c r="E75" s="229"/>
      <c r="F75" s="229"/>
      <c r="G75" s="229"/>
      <c r="H75" s="229"/>
    </row>
    <row r="76" spans="1:8" ht="12.75">
      <c r="A76" s="143"/>
      <c r="B76" s="56"/>
      <c r="C76" s="129"/>
      <c r="D76" s="171"/>
      <c r="E76" s="230"/>
      <c r="F76" s="230"/>
      <c r="G76" s="230"/>
      <c r="H76" s="230"/>
    </row>
    <row r="77" spans="1:8" ht="12.75">
      <c r="A77" s="127" t="s">
        <v>27</v>
      </c>
      <c r="B77" s="50" t="s">
        <v>5</v>
      </c>
      <c r="C77" s="139" t="s">
        <v>30</v>
      </c>
      <c r="D77" s="145">
        <v>200</v>
      </c>
      <c r="E77" s="228"/>
      <c r="F77" s="228"/>
      <c r="G77" s="228"/>
      <c r="H77" s="228"/>
    </row>
    <row r="78" spans="1:8" ht="12.75">
      <c r="A78" s="142"/>
      <c r="B78" s="51" t="s">
        <v>53</v>
      </c>
      <c r="C78" s="140"/>
      <c r="D78" s="146"/>
      <c r="E78" s="229"/>
      <c r="F78" s="229"/>
      <c r="G78" s="229"/>
      <c r="H78" s="229"/>
    </row>
    <row r="79" spans="1:8" ht="12.75">
      <c r="A79" s="143"/>
      <c r="B79" s="56"/>
      <c r="C79" s="141"/>
      <c r="D79" s="147"/>
      <c r="E79" s="230"/>
      <c r="F79" s="230"/>
      <c r="G79" s="230"/>
      <c r="H79" s="230"/>
    </row>
    <row r="80" spans="1:8" ht="12.75">
      <c r="A80" s="160" t="s">
        <v>32</v>
      </c>
      <c r="B80" s="50" t="s">
        <v>79</v>
      </c>
      <c r="C80" s="139" t="s">
        <v>30</v>
      </c>
      <c r="D80" s="145">
        <v>100</v>
      </c>
      <c r="E80" s="228"/>
      <c r="F80" s="228"/>
      <c r="G80" s="228"/>
      <c r="H80" s="228"/>
    </row>
    <row r="81" spans="1:8" ht="12.75">
      <c r="A81" s="161"/>
      <c r="B81" s="57" t="s">
        <v>6</v>
      </c>
      <c r="C81" s="140"/>
      <c r="D81" s="146"/>
      <c r="E81" s="229"/>
      <c r="F81" s="229"/>
      <c r="G81" s="229"/>
      <c r="H81" s="229"/>
    </row>
    <row r="82" spans="1:8" ht="12.75">
      <c r="A82" s="162"/>
      <c r="B82" s="56" t="s">
        <v>77</v>
      </c>
      <c r="C82" s="141"/>
      <c r="D82" s="147"/>
      <c r="E82" s="230"/>
      <c r="F82" s="230"/>
      <c r="G82" s="230"/>
      <c r="H82" s="230"/>
    </row>
    <row r="83" spans="1:8" ht="12.75">
      <c r="A83" s="160" t="s">
        <v>40</v>
      </c>
      <c r="B83" s="50" t="s">
        <v>78</v>
      </c>
      <c r="C83" s="139" t="s">
        <v>30</v>
      </c>
      <c r="D83" s="145">
        <v>100</v>
      </c>
      <c r="E83" s="228"/>
      <c r="F83" s="228"/>
      <c r="G83" s="228"/>
      <c r="H83" s="228"/>
    </row>
    <row r="84" spans="1:8" ht="12.75">
      <c r="A84" s="161"/>
      <c r="B84" s="53" t="s">
        <v>76</v>
      </c>
      <c r="C84" s="140"/>
      <c r="D84" s="146"/>
      <c r="E84" s="229"/>
      <c r="F84" s="229"/>
      <c r="G84" s="229"/>
      <c r="H84" s="229"/>
    </row>
    <row r="85" spans="1:8" ht="12.75">
      <c r="A85" s="162"/>
      <c r="B85" s="56" t="s">
        <v>77</v>
      </c>
      <c r="C85" s="141"/>
      <c r="D85" s="147"/>
      <c r="E85" s="230"/>
      <c r="F85" s="230"/>
      <c r="G85" s="230"/>
      <c r="H85" s="230"/>
    </row>
    <row r="86" spans="1:8" ht="12.75">
      <c r="A86" s="127" t="s">
        <v>41</v>
      </c>
      <c r="B86" s="57" t="s">
        <v>7</v>
      </c>
      <c r="C86" s="139" t="s">
        <v>30</v>
      </c>
      <c r="D86" s="145">
        <v>2000</v>
      </c>
      <c r="E86" s="228"/>
      <c r="F86" s="228"/>
      <c r="G86" s="228"/>
      <c r="H86" s="228"/>
    </row>
    <row r="87" spans="1:8" ht="12.75">
      <c r="A87" s="142"/>
      <c r="B87" s="51" t="s">
        <v>80</v>
      </c>
      <c r="C87" s="140"/>
      <c r="D87" s="146"/>
      <c r="E87" s="229"/>
      <c r="F87" s="229"/>
      <c r="G87" s="229"/>
      <c r="H87" s="229"/>
    </row>
    <row r="88" spans="1:8" ht="12.75">
      <c r="A88" s="143"/>
      <c r="B88" s="56"/>
      <c r="C88" s="141"/>
      <c r="D88" s="147"/>
      <c r="E88" s="230"/>
      <c r="F88" s="230"/>
      <c r="G88" s="230"/>
      <c r="H88" s="230"/>
    </row>
    <row r="89" spans="1:8" ht="12.75">
      <c r="A89" s="127" t="s">
        <v>33</v>
      </c>
      <c r="B89" s="57" t="s">
        <v>7</v>
      </c>
      <c r="C89" s="139" t="s">
        <v>30</v>
      </c>
      <c r="D89" s="145">
        <v>2000</v>
      </c>
      <c r="E89" s="228"/>
      <c r="F89" s="228"/>
      <c r="G89" s="228"/>
      <c r="H89" s="228"/>
    </row>
    <row r="90" spans="1:8" ht="12.75">
      <c r="A90" s="142"/>
      <c r="B90" s="51" t="s">
        <v>80</v>
      </c>
      <c r="C90" s="140"/>
      <c r="D90" s="146"/>
      <c r="E90" s="229"/>
      <c r="F90" s="229"/>
      <c r="G90" s="229"/>
      <c r="H90" s="229"/>
    </row>
    <row r="91" spans="1:8" ht="12.75">
      <c r="A91" s="143"/>
      <c r="B91" s="56"/>
      <c r="C91" s="141"/>
      <c r="D91" s="147"/>
      <c r="E91" s="230"/>
      <c r="F91" s="230"/>
      <c r="G91" s="230"/>
      <c r="H91" s="230"/>
    </row>
    <row r="92" spans="1:8" ht="12.75">
      <c r="A92" s="127" t="s">
        <v>34</v>
      </c>
      <c r="B92" s="54" t="s">
        <v>119</v>
      </c>
      <c r="C92" s="127" t="s">
        <v>30</v>
      </c>
      <c r="D92" s="145">
        <v>400</v>
      </c>
      <c r="E92" s="228"/>
      <c r="F92" s="228"/>
      <c r="G92" s="228"/>
      <c r="H92" s="228"/>
    </row>
    <row r="93" spans="1:8" ht="12.75">
      <c r="A93" s="142"/>
      <c r="B93" s="59" t="s">
        <v>108</v>
      </c>
      <c r="C93" s="140"/>
      <c r="D93" s="146"/>
      <c r="E93" s="229"/>
      <c r="F93" s="229"/>
      <c r="G93" s="229"/>
      <c r="H93" s="229"/>
    </row>
    <row r="94" spans="1:8" ht="12.75">
      <c r="A94" s="143"/>
      <c r="B94" s="52"/>
      <c r="C94" s="141"/>
      <c r="D94" s="147"/>
      <c r="E94" s="230"/>
      <c r="F94" s="230"/>
      <c r="G94" s="230"/>
      <c r="H94" s="230"/>
    </row>
    <row r="95" spans="1:8" ht="12.75">
      <c r="A95" s="127" t="s">
        <v>35</v>
      </c>
      <c r="B95" s="60" t="s">
        <v>71</v>
      </c>
      <c r="C95" s="139" t="s">
        <v>30</v>
      </c>
      <c r="D95" s="145">
        <v>60</v>
      </c>
      <c r="E95" s="228"/>
      <c r="F95" s="228"/>
      <c r="G95" s="228"/>
      <c r="H95" s="228"/>
    </row>
    <row r="96" spans="1:8" ht="12.75">
      <c r="A96" s="142"/>
      <c r="B96" s="61" t="s">
        <v>72</v>
      </c>
      <c r="C96" s="140"/>
      <c r="D96" s="146"/>
      <c r="E96" s="229"/>
      <c r="F96" s="229"/>
      <c r="G96" s="229"/>
      <c r="H96" s="229"/>
    </row>
    <row r="97" spans="1:8" ht="12.75">
      <c r="A97" s="143"/>
      <c r="B97" s="52"/>
      <c r="C97" s="141"/>
      <c r="D97" s="147"/>
      <c r="E97" s="230"/>
      <c r="F97" s="230"/>
      <c r="G97" s="230"/>
      <c r="H97" s="230"/>
    </row>
    <row r="98" spans="1:8" ht="12.75">
      <c r="A98" s="160" t="s">
        <v>42</v>
      </c>
      <c r="B98" s="54" t="s">
        <v>66</v>
      </c>
      <c r="C98" s="139" t="s">
        <v>30</v>
      </c>
      <c r="D98" s="145">
        <v>500</v>
      </c>
      <c r="E98" s="228"/>
      <c r="F98" s="241"/>
      <c r="G98" s="228"/>
      <c r="H98" s="228"/>
    </row>
    <row r="99" spans="1:8" ht="12.75">
      <c r="A99" s="161"/>
      <c r="B99" s="59" t="s">
        <v>8</v>
      </c>
      <c r="C99" s="140"/>
      <c r="D99" s="146"/>
      <c r="E99" s="229"/>
      <c r="F99" s="242"/>
      <c r="G99" s="229"/>
      <c r="H99" s="229"/>
    </row>
    <row r="100" spans="1:8" ht="12.75">
      <c r="A100" s="161"/>
      <c r="B100" s="59"/>
      <c r="C100" s="140"/>
      <c r="D100" s="146"/>
      <c r="E100" s="229"/>
      <c r="F100" s="242"/>
      <c r="G100" s="229"/>
      <c r="H100" s="229"/>
    </row>
    <row r="101" spans="1:8" ht="12.75">
      <c r="A101" s="162"/>
      <c r="B101" s="52"/>
      <c r="C101" s="141"/>
      <c r="D101" s="147"/>
      <c r="E101" s="230"/>
      <c r="F101" s="243"/>
      <c r="G101" s="230"/>
      <c r="H101" s="230"/>
    </row>
    <row r="102" spans="1:8" ht="12.75">
      <c r="A102" s="160" t="s">
        <v>43</v>
      </c>
      <c r="B102" s="50" t="s">
        <v>65</v>
      </c>
      <c r="C102" s="139" t="s">
        <v>30</v>
      </c>
      <c r="D102" s="145">
        <v>300</v>
      </c>
      <c r="E102" s="228"/>
      <c r="F102" s="241"/>
      <c r="G102" s="228"/>
      <c r="H102" s="228"/>
    </row>
    <row r="103" spans="1:8" ht="12.75">
      <c r="A103" s="161"/>
      <c r="B103" s="51" t="s">
        <v>67</v>
      </c>
      <c r="C103" s="140"/>
      <c r="D103" s="146"/>
      <c r="E103" s="229"/>
      <c r="F103" s="242"/>
      <c r="G103" s="229"/>
      <c r="H103" s="229"/>
    </row>
    <row r="104" spans="1:8" ht="12.75">
      <c r="A104" s="161"/>
      <c r="B104" s="51"/>
      <c r="C104" s="140"/>
      <c r="D104" s="146"/>
      <c r="E104" s="229"/>
      <c r="F104" s="242"/>
      <c r="G104" s="229"/>
      <c r="H104" s="229"/>
    </row>
    <row r="105" spans="1:8" ht="12.75">
      <c r="A105" s="162"/>
      <c r="B105" s="62"/>
      <c r="C105" s="141"/>
      <c r="D105" s="147"/>
      <c r="E105" s="230"/>
      <c r="F105" s="243"/>
      <c r="G105" s="230"/>
      <c r="H105" s="230"/>
    </row>
    <row r="106" spans="1:8" ht="12.75">
      <c r="A106" s="127" t="s">
        <v>36</v>
      </c>
      <c r="B106" s="50" t="s">
        <v>69</v>
      </c>
      <c r="C106" s="144" t="s">
        <v>30</v>
      </c>
      <c r="D106" s="145">
        <v>500</v>
      </c>
      <c r="E106" s="228"/>
      <c r="F106" s="228"/>
      <c r="G106" s="228"/>
      <c r="H106" s="228"/>
    </row>
    <row r="107" spans="1:8" ht="12.75">
      <c r="A107" s="142"/>
      <c r="B107" s="53" t="s">
        <v>68</v>
      </c>
      <c r="C107" s="128"/>
      <c r="D107" s="146"/>
      <c r="E107" s="229"/>
      <c r="F107" s="229"/>
      <c r="G107" s="229"/>
      <c r="H107" s="229"/>
    </row>
    <row r="108" spans="1:8" ht="12.75">
      <c r="A108" s="143"/>
      <c r="B108" s="56"/>
      <c r="C108" s="129"/>
      <c r="D108" s="147"/>
      <c r="E108" s="230"/>
      <c r="F108" s="230"/>
      <c r="G108" s="230"/>
      <c r="H108" s="230"/>
    </row>
    <row r="109" spans="1:8" ht="12.75">
      <c r="A109" s="160" t="s">
        <v>37</v>
      </c>
      <c r="B109" s="63" t="s">
        <v>111</v>
      </c>
      <c r="C109" s="7"/>
      <c r="D109" s="144">
        <v>2000</v>
      </c>
      <c r="E109" s="228"/>
      <c r="F109" s="228"/>
      <c r="G109" s="228"/>
      <c r="H109" s="228"/>
    </row>
    <row r="110" spans="1:8" ht="12.75">
      <c r="A110" s="161"/>
      <c r="B110" s="64" t="s">
        <v>111</v>
      </c>
      <c r="C110" s="8" t="s">
        <v>30</v>
      </c>
      <c r="D110" s="128"/>
      <c r="E110" s="229"/>
      <c r="F110" s="229"/>
      <c r="G110" s="229"/>
      <c r="H110" s="229"/>
    </row>
    <row r="111" spans="1:8" ht="12.75">
      <c r="A111" s="162"/>
      <c r="B111" s="65"/>
      <c r="C111" s="9"/>
      <c r="D111" s="129"/>
      <c r="E111" s="230"/>
      <c r="F111" s="230"/>
      <c r="G111" s="230"/>
      <c r="H111" s="230"/>
    </row>
    <row r="112" spans="1:8" ht="12.75">
      <c r="A112" s="160" t="s">
        <v>38</v>
      </c>
      <c r="B112" s="66" t="s">
        <v>110</v>
      </c>
      <c r="C112" s="8"/>
      <c r="D112" s="144">
        <v>2000</v>
      </c>
      <c r="E112" s="228"/>
      <c r="F112" s="228"/>
      <c r="G112" s="228"/>
      <c r="H112" s="228"/>
    </row>
    <row r="113" spans="1:8" ht="12.75">
      <c r="A113" s="161"/>
      <c r="B113" s="67" t="s">
        <v>109</v>
      </c>
      <c r="C113" s="35" t="s">
        <v>30</v>
      </c>
      <c r="D113" s="128"/>
      <c r="E113" s="229"/>
      <c r="F113" s="229"/>
      <c r="G113" s="229"/>
      <c r="H113" s="229"/>
    </row>
    <row r="114" spans="1:8" ht="12.75">
      <c r="A114" s="162"/>
      <c r="B114" s="68"/>
      <c r="C114" s="8"/>
      <c r="D114" s="129"/>
      <c r="E114" s="230"/>
      <c r="F114" s="230"/>
      <c r="G114" s="230"/>
      <c r="H114" s="230"/>
    </row>
    <row r="115" spans="1:8" ht="12.75">
      <c r="A115" s="127" t="s">
        <v>45</v>
      </c>
      <c r="B115" s="50" t="s">
        <v>29</v>
      </c>
      <c r="C115" s="139" t="s">
        <v>30</v>
      </c>
      <c r="D115" s="151">
        <v>150</v>
      </c>
      <c r="E115" s="228"/>
      <c r="F115" s="228"/>
      <c r="G115" s="228"/>
      <c r="H115" s="228"/>
    </row>
    <row r="116" spans="1:8" ht="12.75">
      <c r="A116" s="142"/>
      <c r="B116" s="51" t="s">
        <v>52</v>
      </c>
      <c r="C116" s="140"/>
      <c r="D116" s="152"/>
      <c r="E116" s="229"/>
      <c r="F116" s="229"/>
      <c r="G116" s="229"/>
      <c r="H116" s="229"/>
    </row>
    <row r="117" spans="1:8" ht="12.75">
      <c r="A117" s="143"/>
      <c r="B117" s="56"/>
      <c r="C117" s="141"/>
      <c r="D117" s="153"/>
      <c r="E117" s="230"/>
      <c r="F117" s="230"/>
      <c r="G117" s="230"/>
      <c r="H117" s="230"/>
    </row>
    <row r="118" spans="1:8" ht="12.75">
      <c r="A118" s="127" t="s">
        <v>46</v>
      </c>
      <c r="B118" s="60" t="s">
        <v>97</v>
      </c>
      <c r="C118" s="127" t="s">
        <v>30</v>
      </c>
      <c r="D118" s="151">
        <v>150</v>
      </c>
      <c r="E118" s="228"/>
      <c r="F118" s="228"/>
      <c r="G118" s="228"/>
      <c r="H118" s="228"/>
    </row>
    <row r="119" spans="1:8" ht="12.75">
      <c r="A119" s="142"/>
      <c r="B119" s="69" t="s">
        <v>98</v>
      </c>
      <c r="C119" s="142"/>
      <c r="D119" s="152"/>
      <c r="E119" s="229"/>
      <c r="F119" s="229"/>
      <c r="G119" s="229"/>
      <c r="H119" s="229"/>
    </row>
    <row r="120" spans="1:8" ht="12.75">
      <c r="A120" s="143"/>
      <c r="B120" s="70"/>
      <c r="C120" s="143"/>
      <c r="D120" s="153"/>
      <c r="E120" s="230"/>
      <c r="F120" s="230"/>
      <c r="G120" s="230"/>
      <c r="H120" s="230"/>
    </row>
    <row r="121" spans="1:8" ht="12.75">
      <c r="A121" s="127" t="s">
        <v>50</v>
      </c>
      <c r="B121" s="48" t="s">
        <v>112</v>
      </c>
      <c r="C121" s="139" t="s">
        <v>30</v>
      </c>
      <c r="D121" s="144">
        <v>200</v>
      </c>
      <c r="E121" s="228"/>
      <c r="F121" s="241"/>
      <c r="G121" s="228"/>
      <c r="H121" s="228"/>
    </row>
    <row r="122" spans="1:8" ht="12.75">
      <c r="A122" s="142"/>
      <c r="B122" s="71" t="s">
        <v>70</v>
      </c>
      <c r="C122" s="140"/>
      <c r="D122" s="128"/>
      <c r="E122" s="229"/>
      <c r="F122" s="242"/>
      <c r="G122" s="229"/>
      <c r="H122" s="229"/>
    </row>
    <row r="123" spans="1:8" ht="12.75">
      <c r="A123" s="142"/>
      <c r="B123" s="72"/>
      <c r="C123" s="140"/>
      <c r="D123" s="128"/>
      <c r="E123" s="229"/>
      <c r="F123" s="242"/>
      <c r="G123" s="229"/>
      <c r="H123" s="229"/>
    </row>
    <row r="124" spans="1:8" ht="12.75">
      <c r="A124" s="143"/>
      <c r="B124" s="47"/>
      <c r="C124" s="141"/>
      <c r="D124" s="129"/>
      <c r="E124" s="230"/>
      <c r="F124" s="243"/>
      <c r="G124" s="230"/>
      <c r="H124" s="230"/>
    </row>
    <row r="125" spans="1:8" ht="12.75">
      <c r="A125" s="127" t="s">
        <v>51</v>
      </c>
      <c r="B125" s="48" t="s">
        <v>113</v>
      </c>
      <c r="C125" s="139" t="s">
        <v>30</v>
      </c>
      <c r="D125" s="144">
        <v>300</v>
      </c>
      <c r="E125" s="228"/>
      <c r="F125" s="241"/>
      <c r="G125" s="228"/>
      <c r="H125" s="228"/>
    </row>
    <row r="126" spans="1:8" ht="12.75">
      <c r="A126" s="142"/>
      <c r="B126" s="71" t="s">
        <v>70</v>
      </c>
      <c r="C126" s="140"/>
      <c r="D126" s="128"/>
      <c r="E126" s="229"/>
      <c r="F126" s="242"/>
      <c r="G126" s="229"/>
      <c r="H126" s="229"/>
    </row>
    <row r="127" spans="1:8" ht="12.75">
      <c r="A127" s="142"/>
      <c r="B127" s="71"/>
      <c r="C127" s="140"/>
      <c r="D127" s="128"/>
      <c r="E127" s="229"/>
      <c r="F127" s="242"/>
      <c r="G127" s="229"/>
      <c r="H127" s="229"/>
    </row>
    <row r="128" spans="1:8" ht="12.75">
      <c r="A128" s="143"/>
      <c r="B128" s="47"/>
      <c r="C128" s="141"/>
      <c r="D128" s="129"/>
      <c r="E128" s="230"/>
      <c r="F128" s="243"/>
      <c r="G128" s="230"/>
      <c r="H128" s="230"/>
    </row>
    <row r="129" spans="1:8" ht="12.75">
      <c r="A129" s="160" t="s">
        <v>73</v>
      </c>
      <c r="B129" s="45" t="s">
        <v>122</v>
      </c>
      <c r="C129" s="139" t="s">
        <v>30</v>
      </c>
      <c r="D129" s="144">
        <v>100</v>
      </c>
      <c r="E129" s="228"/>
      <c r="F129" s="228"/>
      <c r="G129" s="228"/>
      <c r="H129" s="228"/>
    </row>
    <row r="130" spans="1:8" ht="12.75">
      <c r="A130" s="161"/>
      <c r="B130" s="73" t="s">
        <v>49</v>
      </c>
      <c r="C130" s="140"/>
      <c r="D130" s="128"/>
      <c r="E130" s="229"/>
      <c r="F130" s="229"/>
      <c r="G130" s="229"/>
      <c r="H130" s="229"/>
    </row>
    <row r="131" spans="1:8" ht="12.75">
      <c r="A131" s="162"/>
      <c r="B131" s="73"/>
      <c r="C131" s="141"/>
      <c r="D131" s="129"/>
      <c r="E131" s="230"/>
      <c r="F131" s="230"/>
      <c r="G131" s="230"/>
      <c r="H131" s="230"/>
    </row>
    <row r="132" spans="1:8" ht="12.75">
      <c r="A132" s="127" t="s">
        <v>84</v>
      </c>
      <c r="B132" s="74" t="s">
        <v>121</v>
      </c>
      <c r="C132" s="144" t="s">
        <v>30</v>
      </c>
      <c r="D132" s="144">
        <v>100</v>
      </c>
      <c r="E132" s="228"/>
      <c r="F132" s="228"/>
      <c r="G132" s="228"/>
      <c r="H132" s="228"/>
    </row>
    <row r="133" spans="1:8" ht="12.75">
      <c r="A133" s="142"/>
      <c r="B133" s="75" t="s">
        <v>123</v>
      </c>
      <c r="C133" s="128"/>
      <c r="D133" s="128"/>
      <c r="E133" s="229"/>
      <c r="F133" s="229"/>
      <c r="G133" s="229"/>
      <c r="H133" s="229"/>
    </row>
    <row r="134" spans="1:8" ht="12.75">
      <c r="A134" s="143"/>
      <c r="B134" s="76"/>
      <c r="C134" s="129"/>
      <c r="D134" s="129"/>
      <c r="E134" s="230"/>
      <c r="F134" s="230"/>
      <c r="G134" s="230"/>
      <c r="H134" s="230"/>
    </row>
    <row r="135" spans="1:8" ht="12.75">
      <c r="A135" s="6"/>
      <c r="B135" s="199" t="s">
        <v>210</v>
      </c>
      <c r="C135" s="239"/>
      <c r="D135" s="172"/>
      <c r="E135" s="226">
        <f>SUM(E26:E134)</f>
        <v>0</v>
      </c>
      <c r="F135" s="226">
        <f>SUM(F26:F134)</f>
        <v>0</v>
      </c>
      <c r="G135" s="226">
        <f>SUM(G26:G134)</f>
        <v>0</v>
      </c>
      <c r="H135" s="226">
        <f>SUM(H26:H134)</f>
        <v>0</v>
      </c>
    </row>
    <row r="136" spans="1:8" ht="12.75">
      <c r="A136" s="6"/>
      <c r="B136" s="200"/>
      <c r="C136" s="240"/>
      <c r="D136" s="173"/>
      <c r="E136" s="227"/>
      <c r="F136" s="227"/>
      <c r="G136" s="227"/>
      <c r="H136" s="227"/>
    </row>
    <row r="139" spans="2:4" ht="12.75">
      <c r="B139" s="77" t="s">
        <v>198</v>
      </c>
      <c r="C139" s="5"/>
      <c r="D139" s="12"/>
    </row>
    <row r="140" spans="1:8" ht="25.5">
      <c r="A140" s="144" t="s">
        <v>9</v>
      </c>
      <c r="B140" s="86" t="s">
        <v>185</v>
      </c>
      <c r="C140" s="154" t="s">
        <v>28</v>
      </c>
      <c r="D140" s="145" t="s">
        <v>39</v>
      </c>
      <c r="E140" s="203" t="s">
        <v>90</v>
      </c>
      <c r="F140" s="205"/>
      <c r="G140" s="205"/>
      <c r="H140" s="204"/>
    </row>
    <row r="141" spans="1:8" ht="12.75">
      <c r="A141" s="128"/>
      <c r="B141" s="236" t="s">
        <v>61</v>
      </c>
      <c r="C141" s="155"/>
      <c r="D141" s="146"/>
      <c r="E141" s="233" t="s">
        <v>199</v>
      </c>
      <c r="F141" s="233" t="s">
        <v>200</v>
      </c>
      <c r="G141" s="231" t="s">
        <v>203</v>
      </c>
      <c r="H141" s="233" t="s">
        <v>44</v>
      </c>
    </row>
    <row r="142" spans="1:8" ht="12.75">
      <c r="A142" s="128"/>
      <c r="B142" s="237"/>
      <c r="C142" s="155"/>
      <c r="D142" s="146"/>
      <c r="E142" s="234"/>
      <c r="F142" s="234"/>
      <c r="G142" s="232"/>
      <c r="H142" s="234"/>
    </row>
    <row r="143" spans="1:8" ht="12.75">
      <c r="A143" s="129"/>
      <c r="B143" s="238"/>
      <c r="C143" s="156"/>
      <c r="D143" s="147"/>
      <c r="E143" s="235"/>
      <c r="F143" s="235"/>
      <c r="G143" s="79" t="s">
        <v>91</v>
      </c>
      <c r="H143" s="235"/>
    </row>
    <row r="144" spans="1:8" ht="12.75">
      <c r="A144" s="139" t="s">
        <v>10</v>
      </c>
      <c r="B144" s="45" t="s">
        <v>188</v>
      </c>
      <c r="C144" s="139" t="s">
        <v>30</v>
      </c>
      <c r="D144" s="145">
        <v>150</v>
      </c>
      <c r="E144" s="228"/>
      <c r="F144" s="228"/>
      <c r="G144" s="228"/>
      <c r="H144" s="228"/>
    </row>
    <row r="145" spans="1:8" ht="12.75">
      <c r="A145" s="140"/>
      <c r="B145" s="46" t="s">
        <v>187</v>
      </c>
      <c r="C145" s="140"/>
      <c r="D145" s="146"/>
      <c r="E145" s="229"/>
      <c r="F145" s="229"/>
      <c r="G145" s="229"/>
      <c r="H145" s="229"/>
    </row>
    <row r="146" spans="1:8" ht="12.75">
      <c r="A146" s="141"/>
      <c r="B146" s="47"/>
      <c r="C146" s="141"/>
      <c r="D146" s="147"/>
      <c r="E146" s="230"/>
      <c r="F146" s="230"/>
      <c r="G146" s="230"/>
      <c r="H146" s="230"/>
    </row>
    <row r="147" spans="1:8" ht="12.75">
      <c r="A147" s="127" t="s">
        <v>11</v>
      </c>
      <c r="B147" s="48" t="s">
        <v>188</v>
      </c>
      <c r="C147" s="127" t="s">
        <v>30</v>
      </c>
      <c r="D147" s="145">
        <v>150</v>
      </c>
      <c r="E147" s="228"/>
      <c r="F147" s="228"/>
      <c r="G147" s="228"/>
      <c r="H147" s="228"/>
    </row>
    <row r="148" spans="1:8" ht="12.75">
      <c r="A148" s="128"/>
      <c r="B148" s="49" t="s">
        <v>187</v>
      </c>
      <c r="C148" s="140"/>
      <c r="D148" s="146"/>
      <c r="E148" s="229"/>
      <c r="F148" s="229"/>
      <c r="G148" s="229"/>
      <c r="H148" s="229"/>
    </row>
    <row r="149" spans="1:8" ht="12.75">
      <c r="A149" s="129"/>
      <c r="B149" s="47"/>
      <c r="C149" s="141"/>
      <c r="D149" s="147"/>
      <c r="E149" s="230"/>
      <c r="F149" s="230"/>
      <c r="G149" s="230"/>
      <c r="H149" s="230"/>
    </row>
    <row r="150" spans="1:8" ht="12.75">
      <c r="A150" s="139" t="s">
        <v>12</v>
      </c>
      <c r="B150" s="48" t="s">
        <v>1</v>
      </c>
      <c r="C150" s="127" t="s">
        <v>30</v>
      </c>
      <c r="D150" s="145">
        <v>300</v>
      </c>
      <c r="E150" s="228"/>
      <c r="F150" s="228"/>
      <c r="G150" s="228"/>
      <c r="H150" s="228"/>
    </row>
    <row r="151" spans="1:8" ht="12.75">
      <c r="A151" s="140"/>
      <c r="B151" s="72" t="s">
        <v>186</v>
      </c>
      <c r="C151" s="140"/>
      <c r="D151" s="146"/>
      <c r="E151" s="229"/>
      <c r="F151" s="229"/>
      <c r="G151" s="229"/>
      <c r="H151" s="229"/>
    </row>
    <row r="152" spans="1:8" ht="12.75">
      <c r="A152" s="141"/>
      <c r="B152" s="47"/>
      <c r="C152" s="141"/>
      <c r="D152" s="147"/>
      <c r="E152" s="230"/>
      <c r="F152" s="230"/>
      <c r="G152" s="230"/>
      <c r="H152" s="230"/>
    </row>
    <row r="153" spans="1:8" ht="12.75">
      <c r="A153" s="127" t="s">
        <v>13</v>
      </c>
      <c r="B153" s="48" t="s">
        <v>1</v>
      </c>
      <c r="C153" s="127" t="s">
        <v>30</v>
      </c>
      <c r="D153" s="145">
        <v>300</v>
      </c>
      <c r="E153" s="228"/>
      <c r="F153" s="228"/>
      <c r="G153" s="228"/>
      <c r="H153" s="228"/>
    </row>
    <row r="154" spans="1:8" ht="12.75">
      <c r="A154" s="128"/>
      <c r="B154" s="72" t="s">
        <v>186</v>
      </c>
      <c r="C154" s="140"/>
      <c r="D154" s="146"/>
      <c r="E154" s="229"/>
      <c r="F154" s="229"/>
      <c r="G154" s="229"/>
      <c r="H154" s="229"/>
    </row>
    <row r="155" spans="1:8" ht="12.75">
      <c r="A155" s="129"/>
      <c r="B155" s="47"/>
      <c r="C155" s="141"/>
      <c r="D155" s="147"/>
      <c r="E155" s="230"/>
      <c r="F155" s="230"/>
      <c r="G155" s="230"/>
      <c r="H155" s="230"/>
    </row>
    <row r="156" spans="1:8" ht="12.75">
      <c r="A156" s="139" t="s">
        <v>14</v>
      </c>
      <c r="B156" s="57" t="s">
        <v>7</v>
      </c>
      <c r="C156" s="127" t="s">
        <v>30</v>
      </c>
      <c r="D156" s="145">
        <v>100</v>
      </c>
      <c r="E156" s="228"/>
      <c r="F156" s="228"/>
      <c r="G156" s="228"/>
      <c r="H156" s="228"/>
    </row>
    <row r="157" spans="1:8" ht="12.75">
      <c r="A157" s="140"/>
      <c r="B157" s="51" t="s">
        <v>80</v>
      </c>
      <c r="C157" s="140"/>
      <c r="D157" s="146"/>
      <c r="E157" s="229"/>
      <c r="F157" s="229"/>
      <c r="G157" s="229"/>
      <c r="H157" s="229"/>
    </row>
    <row r="158" spans="1:8" ht="12.75">
      <c r="A158" s="141"/>
      <c r="B158" s="56"/>
      <c r="C158" s="141"/>
      <c r="D158" s="147"/>
      <c r="E158" s="230"/>
      <c r="F158" s="230"/>
      <c r="G158" s="230"/>
      <c r="H158" s="230"/>
    </row>
    <row r="159" spans="1:8" ht="12.75">
      <c r="A159" s="127" t="s">
        <v>15</v>
      </c>
      <c r="B159" s="50" t="s">
        <v>0</v>
      </c>
      <c r="C159" s="127" t="s">
        <v>30</v>
      </c>
      <c r="D159" s="145">
        <v>150</v>
      </c>
      <c r="E159" s="228"/>
      <c r="F159" s="228"/>
      <c r="G159" s="228"/>
      <c r="H159" s="228"/>
    </row>
    <row r="160" spans="1:8" ht="12.75">
      <c r="A160" s="128"/>
      <c r="B160" s="51" t="s">
        <v>58</v>
      </c>
      <c r="C160" s="140"/>
      <c r="D160" s="146"/>
      <c r="E160" s="229"/>
      <c r="F160" s="229"/>
      <c r="G160" s="229"/>
      <c r="H160" s="229"/>
    </row>
    <row r="161" spans="1:8" ht="12.75">
      <c r="A161" s="129"/>
      <c r="B161" s="52"/>
      <c r="C161" s="141"/>
      <c r="D161" s="147"/>
      <c r="E161" s="230"/>
      <c r="F161" s="230"/>
      <c r="G161" s="230"/>
      <c r="H161" s="230"/>
    </row>
    <row r="162" spans="1:8" ht="12.75">
      <c r="A162" s="139" t="s">
        <v>16</v>
      </c>
      <c r="B162" s="50" t="s">
        <v>0</v>
      </c>
      <c r="C162" s="127" t="s">
        <v>30</v>
      </c>
      <c r="D162" s="145">
        <v>150</v>
      </c>
      <c r="E162" s="228"/>
      <c r="F162" s="228"/>
      <c r="G162" s="228"/>
      <c r="H162" s="228"/>
    </row>
    <row r="163" spans="1:8" ht="12.75">
      <c r="A163" s="140"/>
      <c r="B163" s="51" t="s">
        <v>58</v>
      </c>
      <c r="C163" s="140"/>
      <c r="D163" s="146"/>
      <c r="E163" s="229"/>
      <c r="F163" s="229"/>
      <c r="G163" s="229"/>
      <c r="H163" s="229"/>
    </row>
    <row r="164" spans="1:8" ht="12.75">
      <c r="A164" s="141"/>
      <c r="B164" s="52"/>
      <c r="C164" s="141"/>
      <c r="D164" s="147"/>
      <c r="E164" s="230"/>
      <c r="F164" s="230"/>
      <c r="G164" s="230"/>
      <c r="H164" s="230"/>
    </row>
    <row r="165" spans="2:8" ht="12.75">
      <c r="B165" s="199" t="s">
        <v>212</v>
      </c>
      <c r="C165" s="130"/>
      <c r="D165" s="185"/>
      <c r="E165" s="226">
        <f>SUM(E144:E164)</f>
        <v>0</v>
      </c>
      <c r="F165" s="226">
        <f>SUM(F144:F164)</f>
        <v>0</v>
      </c>
      <c r="G165" s="226">
        <f>SUM(G144:G164)</f>
        <v>0</v>
      </c>
      <c r="H165" s="226">
        <f>SUM(H144:H164)</f>
        <v>0</v>
      </c>
    </row>
    <row r="166" spans="2:8" ht="12.75">
      <c r="B166" s="200"/>
      <c r="C166" s="131"/>
      <c r="D166" s="186"/>
      <c r="E166" s="227"/>
      <c r="F166" s="227"/>
      <c r="G166" s="227"/>
      <c r="H166" s="227"/>
    </row>
    <row r="167" spans="2:8" ht="12.75">
      <c r="B167" s="44"/>
      <c r="C167" s="14"/>
      <c r="D167" s="36"/>
      <c r="E167" s="13"/>
      <c r="F167" s="13"/>
      <c r="G167" s="13"/>
      <c r="H167" s="13"/>
    </row>
    <row r="168" spans="2:8" ht="12.75">
      <c r="B168" s="44"/>
      <c r="C168" s="14"/>
      <c r="D168" s="36"/>
      <c r="E168" s="13"/>
      <c r="F168" s="13"/>
      <c r="G168" s="13"/>
      <c r="H168" s="13"/>
    </row>
    <row r="169" spans="2:8" ht="12.75">
      <c r="B169" s="37" t="s">
        <v>198</v>
      </c>
      <c r="C169" s="5"/>
      <c r="D169" s="12"/>
      <c r="E169"/>
      <c r="F169"/>
      <c r="G169"/>
      <c r="H169"/>
    </row>
    <row r="170" spans="1:8" ht="12.75">
      <c r="A170" s="144" t="s">
        <v>9</v>
      </c>
      <c r="B170" s="40" t="s">
        <v>189</v>
      </c>
      <c r="C170" s="154" t="s">
        <v>28</v>
      </c>
      <c r="D170" s="145" t="s">
        <v>39</v>
      </c>
      <c r="E170" s="196" t="s">
        <v>90</v>
      </c>
      <c r="F170" s="197"/>
      <c r="G170" s="197"/>
      <c r="H170" s="198"/>
    </row>
    <row r="171" spans="1:8" ht="12.75">
      <c r="A171" s="128"/>
      <c r="B171" s="157" t="s">
        <v>61</v>
      </c>
      <c r="C171" s="155"/>
      <c r="D171" s="146"/>
      <c r="E171" s="191" t="s">
        <v>199</v>
      </c>
      <c r="F171" s="191" t="s">
        <v>201</v>
      </c>
      <c r="G171" s="194"/>
      <c r="H171" s="191" t="s">
        <v>44</v>
      </c>
    </row>
    <row r="172" spans="1:8" ht="12.75">
      <c r="A172" s="128"/>
      <c r="B172" s="158"/>
      <c r="C172" s="155"/>
      <c r="D172" s="146"/>
      <c r="E172" s="192"/>
      <c r="F172" s="192"/>
      <c r="G172" s="195"/>
      <c r="H172" s="192"/>
    </row>
    <row r="173" spans="1:8" ht="12.75">
      <c r="A173" s="129"/>
      <c r="B173" s="159"/>
      <c r="C173" s="156"/>
      <c r="D173" s="147"/>
      <c r="E173" s="193"/>
      <c r="F173" s="193"/>
      <c r="G173" s="39" t="s">
        <v>91</v>
      </c>
      <c r="H173" s="193"/>
    </row>
    <row r="174" spans="1:8" ht="12.75">
      <c r="A174" s="139" t="s">
        <v>10</v>
      </c>
      <c r="B174" s="18" t="s">
        <v>31</v>
      </c>
      <c r="C174" s="139" t="s">
        <v>30</v>
      </c>
      <c r="D174" s="145">
        <v>1000</v>
      </c>
      <c r="E174" s="228"/>
      <c r="F174" s="228"/>
      <c r="G174" s="228"/>
      <c r="H174" s="228"/>
    </row>
    <row r="175" spans="1:8" ht="12.75">
      <c r="A175" s="140"/>
      <c r="B175" s="29" t="s">
        <v>82</v>
      </c>
      <c r="C175" s="140"/>
      <c r="D175" s="146"/>
      <c r="E175" s="229"/>
      <c r="F175" s="229"/>
      <c r="G175" s="229"/>
      <c r="H175" s="229"/>
    </row>
    <row r="176" spans="1:8" ht="12.75">
      <c r="A176" s="141"/>
      <c r="B176" s="2"/>
      <c r="C176" s="141"/>
      <c r="D176" s="147"/>
      <c r="E176" s="230"/>
      <c r="F176" s="230"/>
      <c r="G176" s="230"/>
      <c r="H176" s="230"/>
    </row>
    <row r="177" spans="1:8" ht="12.75">
      <c r="A177" s="127" t="s">
        <v>11</v>
      </c>
      <c r="B177" s="18" t="s">
        <v>31</v>
      </c>
      <c r="C177" s="127" t="s">
        <v>30</v>
      </c>
      <c r="D177" s="145">
        <v>1000</v>
      </c>
      <c r="E177" s="228"/>
      <c r="F177" s="228"/>
      <c r="G177" s="228"/>
      <c r="H177" s="228"/>
    </row>
    <row r="178" spans="1:8" ht="12.75">
      <c r="A178" s="142"/>
      <c r="B178" s="29" t="s">
        <v>82</v>
      </c>
      <c r="C178" s="142"/>
      <c r="D178" s="146"/>
      <c r="E178" s="229"/>
      <c r="F178" s="229"/>
      <c r="G178" s="229"/>
      <c r="H178" s="229"/>
    </row>
    <row r="179" spans="1:8" ht="12.75">
      <c r="A179" s="143"/>
      <c r="B179" s="2"/>
      <c r="C179" s="143"/>
      <c r="D179" s="147"/>
      <c r="E179" s="230"/>
      <c r="F179" s="230"/>
      <c r="G179" s="230"/>
      <c r="H179" s="230"/>
    </row>
    <row r="180" spans="2:8" ht="12.75">
      <c r="B180" s="239" t="s">
        <v>211</v>
      </c>
      <c r="C180" s="144"/>
      <c r="D180" s="187"/>
      <c r="E180" s="226">
        <f>SUM(E174:E179)</f>
        <v>0</v>
      </c>
      <c r="F180" s="226">
        <f>SUM(F174:F179)</f>
        <v>0</v>
      </c>
      <c r="G180" s="226">
        <f>SUM(G174:G179)</f>
        <v>0</v>
      </c>
      <c r="H180" s="226">
        <f>SUM(H174:H179)</f>
        <v>0</v>
      </c>
    </row>
    <row r="181" spans="2:8" ht="12.75">
      <c r="B181" s="240"/>
      <c r="C181" s="129"/>
      <c r="D181" s="188"/>
      <c r="E181" s="227"/>
      <c r="F181" s="227"/>
      <c r="G181" s="227"/>
      <c r="H181" s="227"/>
    </row>
    <row r="183" spans="2:8" ht="12.75">
      <c r="B183" s="208" t="s">
        <v>202</v>
      </c>
      <c r="C183" s="209"/>
      <c r="D183" s="210"/>
      <c r="E183" s="203" t="s">
        <v>90</v>
      </c>
      <c r="F183" s="205"/>
      <c r="G183" s="205"/>
      <c r="H183" s="204"/>
    </row>
    <row r="184" spans="2:8" ht="12.75">
      <c r="B184" s="211"/>
      <c r="C184" s="212"/>
      <c r="D184" s="213"/>
      <c r="E184" s="214" t="s">
        <v>200</v>
      </c>
      <c r="F184" s="215"/>
      <c r="G184" s="215" t="s">
        <v>203</v>
      </c>
      <c r="H184" s="148" t="s">
        <v>44</v>
      </c>
    </row>
    <row r="185" spans="2:8" ht="12.75">
      <c r="B185" s="220"/>
      <c r="C185" s="221"/>
      <c r="D185" s="222"/>
      <c r="E185" s="216"/>
      <c r="F185" s="217"/>
      <c r="G185" s="219"/>
      <c r="H185" s="149"/>
    </row>
    <row r="186" spans="2:8" ht="12.75">
      <c r="B186" s="223"/>
      <c r="C186" s="224"/>
      <c r="D186" s="225"/>
      <c r="E186" s="218"/>
      <c r="F186" s="219"/>
      <c r="G186" s="80" t="s">
        <v>91</v>
      </c>
      <c r="H186" s="150"/>
    </row>
    <row r="187" spans="2:8" ht="20.25" customHeight="1">
      <c r="B187" s="201" t="s">
        <v>204</v>
      </c>
      <c r="C187" s="202"/>
      <c r="D187" s="202"/>
      <c r="E187" s="203">
        <f>SUM(F165,F135,F17,F180)</f>
        <v>0</v>
      </c>
      <c r="F187" s="204"/>
      <c r="G187" s="122">
        <f>SUM(G180,G165,G135,G17)</f>
        <v>0</v>
      </c>
      <c r="H187" s="122">
        <f>SUM(H180,H165,H135,H17)</f>
        <v>0</v>
      </c>
    </row>
    <row r="188" spans="2:8" ht="12.75">
      <c r="B188" s="81"/>
      <c r="C188" s="82"/>
      <c r="D188" s="82"/>
      <c r="E188" s="83"/>
      <c r="F188" s="83"/>
      <c r="G188" s="83"/>
      <c r="H188" s="83"/>
    </row>
    <row r="189" spans="2:8" ht="12.75">
      <c r="B189" s="82"/>
      <c r="C189" s="82"/>
      <c r="D189" s="82"/>
      <c r="E189" s="83"/>
      <c r="F189" s="83"/>
      <c r="G189" s="83"/>
      <c r="H189" s="83"/>
    </row>
    <row r="190" spans="2:8" ht="12.75">
      <c r="B190" s="82"/>
      <c r="C190" s="82"/>
      <c r="D190" s="82"/>
      <c r="E190" s="83"/>
      <c r="F190" s="83"/>
      <c r="G190" s="83"/>
      <c r="H190" s="83"/>
    </row>
    <row r="191" spans="2:8" ht="12.75">
      <c r="B191" s="84" t="s">
        <v>205</v>
      </c>
      <c r="C191" s="206" t="s">
        <v>206</v>
      </c>
      <c r="D191" s="207"/>
      <c r="E191" s="207"/>
      <c r="F191" s="207"/>
      <c r="G191" s="207"/>
      <c r="H191" s="207"/>
    </row>
    <row r="192" spans="2:8" ht="12.75">
      <c r="B192" s="84" t="s">
        <v>207</v>
      </c>
      <c r="C192" s="82"/>
      <c r="D192" s="206" t="s">
        <v>208</v>
      </c>
      <c r="E192" s="207"/>
      <c r="F192" s="207"/>
      <c r="G192" s="207"/>
      <c r="H192" s="207"/>
    </row>
    <row r="193" spans="2:8" ht="12.75">
      <c r="B193" s="82"/>
      <c r="C193" s="82"/>
      <c r="D193" s="82"/>
      <c r="E193" s="83"/>
      <c r="F193" s="83"/>
      <c r="G193" s="83"/>
      <c r="H193" s="83"/>
    </row>
    <row r="194" spans="2:8" ht="12.75">
      <c r="B194" s="4"/>
      <c r="C194" s="4"/>
      <c r="D194" s="4"/>
      <c r="E194" s="85"/>
      <c r="F194" s="85"/>
      <c r="G194" s="85"/>
      <c r="H194" s="85"/>
    </row>
  </sheetData>
  <sheetProtection/>
  <mergeCells count="401">
    <mergeCell ref="D4:D7"/>
    <mergeCell ref="E4:H4"/>
    <mergeCell ref="B5:B7"/>
    <mergeCell ref="E5:E7"/>
    <mergeCell ref="F5:F7"/>
    <mergeCell ref="G5:G6"/>
    <mergeCell ref="H5:H7"/>
    <mergeCell ref="A8:A10"/>
    <mergeCell ref="C8:C10"/>
    <mergeCell ref="D8:D10"/>
    <mergeCell ref="E8:E10"/>
    <mergeCell ref="F8:F10"/>
    <mergeCell ref="G8:G10"/>
    <mergeCell ref="H8:H10"/>
    <mergeCell ref="A4:A7"/>
    <mergeCell ref="C4:C7"/>
    <mergeCell ref="G14:G16"/>
    <mergeCell ref="H14:H16"/>
    <mergeCell ref="A11:A13"/>
    <mergeCell ref="C11:C13"/>
    <mergeCell ref="D11:D13"/>
    <mergeCell ref="E11:E13"/>
    <mergeCell ref="F11:F13"/>
    <mergeCell ref="D17:D18"/>
    <mergeCell ref="E17:E18"/>
    <mergeCell ref="F17:F18"/>
    <mergeCell ref="G11:G13"/>
    <mergeCell ref="H11:H13"/>
    <mergeCell ref="A14:A16"/>
    <mergeCell ref="C14:C16"/>
    <mergeCell ref="D14:D16"/>
    <mergeCell ref="E14:E16"/>
    <mergeCell ref="F14:F16"/>
    <mergeCell ref="G26:G28"/>
    <mergeCell ref="G17:G18"/>
    <mergeCell ref="H17:H18"/>
    <mergeCell ref="A22:A25"/>
    <mergeCell ref="C22:C25"/>
    <mergeCell ref="D22:D25"/>
    <mergeCell ref="E22:H22"/>
    <mergeCell ref="B23:B25"/>
    <mergeCell ref="E23:E25"/>
    <mergeCell ref="C17:C18"/>
    <mergeCell ref="G29:G31"/>
    <mergeCell ref="H29:H31"/>
    <mergeCell ref="F23:F25"/>
    <mergeCell ref="G23:G24"/>
    <mergeCell ref="H23:H25"/>
    <mergeCell ref="A26:A28"/>
    <mergeCell ref="C26:C28"/>
    <mergeCell ref="D26:D28"/>
    <mergeCell ref="E26:E28"/>
    <mergeCell ref="F26:F28"/>
    <mergeCell ref="C32:C34"/>
    <mergeCell ref="D32:D34"/>
    <mergeCell ref="E32:E34"/>
    <mergeCell ref="F32:F34"/>
    <mergeCell ref="H26:H28"/>
    <mergeCell ref="A29:A31"/>
    <mergeCell ref="C29:C31"/>
    <mergeCell ref="D29:D31"/>
    <mergeCell ref="E29:E31"/>
    <mergeCell ref="F29:F31"/>
    <mergeCell ref="G32:G34"/>
    <mergeCell ref="H32:H34"/>
    <mergeCell ref="A35:A37"/>
    <mergeCell ref="C35:C37"/>
    <mergeCell ref="D35:D37"/>
    <mergeCell ref="E35:E37"/>
    <mergeCell ref="F35:F37"/>
    <mergeCell ref="G35:G37"/>
    <mergeCell ref="H35:H37"/>
    <mergeCell ref="A32:A34"/>
    <mergeCell ref="H38:H40"/>
    <mergeCell ref="A41:A43"/>
    <mergeCell ref="C41:C43"/>
    <mergeCell ref="D41:D43"/>
    <mergeCell ref="E41:E43"/>
    <mergeCell ref="F41:F43"/>
    <mergeCell ref="G41:G43"/>
    <mergeCell ref="H41:H43"/>
    <mergeCell ref="A38:A40"/>
    <mergeCell ref="C38:C40"/>
    <mergeCell ref="A44:A46"/>
    <mergeCell ref="C44:C46"/>
    <mergeCell ref="D44:D46"/>
    <mergeCell ref="E44:E46"/>
    <mergeCell ref="F44:F46"/>
    <mergeCell ref="G38:G40"/>
    <mergeCell ref="D38:D40"/>
    <mergeCell ref="E38:E40"/>
    <mergeCell ref="F38:F40"/>
    <mergeCell ref="H44:H46"/>
    <mergeCell ref="H47:H49"/>
    <mergeCell ref="G50:G52"/>
    <mergeCell ref="H50:H52"/>
    <mergeCell ref="A47:A49"/>
    <mergeCell ref="C47:C49"/>
    <mergeCell ref="D47:D49"/>
    <mergeCell ref="E47:E49"/>
    <mergeCell ref="F47:F49"/>
    <mergeCell ref="G47:G49"/>
    <mergeCell ref="G53:G55"/>
    <mergeCell ref="C50:C52"/>
    <mergeCell ref="D50:D52"/>
    <mergeCell ref="E50:E52"/>
    <mergeCell ref="F50:F52"/>
    <mergeCell ref="G44:G46"/>
    <mergeCell ref="A50:A52"/>
    <mergeCell ref="H56:H58"/>
    <mergeCell ref="A59:A61"/>
    <mergeCell ref="C59:C61"/>
    <mergeCell ref="D59:D61"/>
    <mergeCell ref="E59:E61"/>
    <mergeCell ref="F59:F61"/>
    <mergeCell ref="G59:G61"/>
    <mergeCell ref="H59:H61"/>
    <mergeCell ref="A53:A55"/>
    <mergeCell ref="C56:C58"/>
    <mergeCell ref="A62:A64"/>
    <mergeCell ref="C62:C64"/>
    <mergeCell ref="D62:D64"/>
    <mergeCell ref="E62:E64"/>
    <mergeCell ref="H53:H55"/>
    <mergeCell ref="C53:C55"/>
    <mergeCell ref="D53:D55"/>
    <mergeCell ref="E53:E55"/>
    <mergeCell ref="F53:F55"/>
    <mergeCell ref="G56:G58"/>
    <mergeCell ref="D56:D58"/>
    <mergeCell ref="E56:E58"/>
    <mergeCell ref="F56:F58"/>
    <mergeCell ref="A65:A67"/>
    <mergeCell ref="C65:C67"/>
    <mergeCell ref="D65:D67"/>
    <mergeCell ref="E65:E67"/>
    <mergeCell ref="F65:F67"/>
    <mergeCell ref="A56:A58"/>
    <mergeCell ref="G65:G67"/>
    <mergeCell ref="C68:C70"/>
    <mergeCell ref="D68:D70"/>
    <mergeCell ref="E68:E70"/>
    <mergeCell ref="F68:F70"/>
    <mergeCell ref="G62:G64"/>
    <mergeCell ref="F62:F64"/>
    <mergeCell ref="H62:H64"/>
    <mergeCell ref="H65:H67"/>
    <mergeCell ref="G68:G70"/>
    <mergeCell ref="H68:H70"/>
    <mergeCell ref="A71:A73"/>
    <mergeCell ref="C71:C73"/>
    <mergeCell ref="D71:D73"/>
    <mergeCell ref="E71:E73"/>
    <mergeCell ref="F71:F73"/>
    <mergeCell ref="G71:G73"/>
    <mergeCell ref="A68:A70"/>
    <mergeCell ref="H74:H76"/>
    <mergeCell ref="A77:A79"/>
    <mergeCell ref="C77:C79"/>
    <mergeCell ref="D77:D79"/>
    <mergeCell ref="E77:E79"/>
    <mergeCell ref="F77:F79"/>
    <mergeCell ref="G77:G79"/>
    <mergeCell ref="H77:H79"/>
    <mergeCell ref="C74:C76"/>
    <mergeCell ref="A80:A82"/>
    <mergeCell ref="C80:C82"/>
    <mergeCell ref="D80:D82"/>
    <mergeCell ref="E80:E82"/>
    <mergeCell ref="H71:H73"/>
    <mergeCell ref="G74:G76"/>
    <mergeCell ref="D74:D76"/>
    <mergeCell ref="E74:E76"/>
    <mergeCell ref="F74:F76"/>
    <mergeCell ref="A83:A85"/>
    <mergeCell ref="C83:C85"/>
    <mergeCell ref="D83:D85"/>
    <mergeCell ref="E83:E85"/>
    <mergeCell ref="F83:F85"/>
    <mergeCell ref="A74:A76"/>
    <mergeCell ref="G83:G85"/>
    <mergeCell ref="C86:C88"/>
    <mergeCell ref="D86:D88"/>
    <mergeCell ref="E86:E88"/>
    <mergeCell ref="F86:F88"/>
    <mergeCell ref="G80:G82"/>
    <mergeCell ref="F80:F82"/>
    <mergeCell ref="H80:H82"/>
    <mergeCell ref="H83:H85"/>
    <mergeCell ref="G86:G88"/>
    <mergeCell ref="H86:H88"/>
    <mergeCell ref="A89:A91"/>
    <mergeCell ref="C89:C91"/>
    <mergeCell ref="D89:D91"/>
    <mergeCell ref="E89:E91"/>
    <mergeCell ref="F89:F91"/>
    <mergeCell ref="G89:G91"/>
    <mergeCell ref="H89:H91"/>
    <mergeCell ref="A86:A88"/>
    <mergeCell ref="H92:H94"/>
    <mergeCell ref="A95:A97"/>
    <mergeCell ref="C95:C97"/>
    <mergeCell ref="D95:D97"/>
    <mergeCell ref="E95:E97"/>
    <mergeCell ref="F95:F97"/>
    <mergeCell ref="G95:G97"/>
    <mergeCell ref="H95:H97"/>
    <mergeCell ref="A92:A94"/>
    <mergeCell ref="C92:C94"/>
    <mergeCell ref="A98:A101"/>
    <mergeCell ref="C98:C101"/>
    <mergeCell ref="D98:D101"/>
    <mergeCell ref="E98:E101"/>
    <mergeCell ref="F98:F101"/>
    <mergeCell ref="G92:G94"/>
    <mergeCell ref="D92:D94"/>
    <mergeCell ref="E92:E94"/>
    <mergeCell ref="F92:F94"/>
    <mergeCell ref="H180:H181"/>
    <mergeCell ref="G98:G101"/>
    <mergeCell ref="H98:H101"/>
    <mergeCell ref="H102:H105"/>
    <mergeCell ref="H106:H108"/>
    <mergeCell ref="H109:H111"/>
    <mergeCell ref="A102:A105"/>
    <mergeCell ref="C102:C105"/>
    <mergeCell ref="D102:D105"/>
    <mergeCell ref="E102:E105"/>
    <mergeCell ref="F102:F105"/>
    <mergeCell ref="G102:G105"/>
    <mergeCell ref="A106:A108"/>
    <mergeCell ref="C106:C108"/>
    <mergeCell ref="D106:D108"/>
    <mergeCell ref="D112:D114"/>
    <mergeCell ref="E112:E114"/>
    <mergeCell ref="F112:F114"/>
    <mergeCell ref="A109:A111"/>
    <mergeCell ref="D109:D111"/>
    <mergeCell ref="E109:E111"/>
    <mergeCell ref="F109:F111"/>
    <mergeCell ref="G180:G181"/>
    <mergeCell ref="G106:G108"/>
    <mergeCell ref="E106:E108"/>
    <mergeCell ref="F106:F108"/>
    <mergeCell ref="B180:B181"/>
    <mergeCell ref="C118:C120"/>
    <mergeCell ref="D118:D120"/>
    <mergeCell ref="E118:E120"/>
    <mergeCell ref="F118:F120"/>
    <mergeCell ref="G109:G111"/>
    <mergeCell ref="H112:H114"/>
    <mergeCell ref="A115:A117"/>
    <mergeCell ref="C115:C117"/>
    <mergeCell ref="D115:D117"/>
    <mergeCell ref="E115:E117"/>
    <mergeCell ref="F115:F117"/>
    <mergeCell ref="G115:G117"/>
    <mergeCell ref="H115:H117"/>
    <mergeCell ref="A112:A114"/>
    <mergeCell ref="G112:G114"/>
    <mergeCell ref="C180:C181"/>
    <mergeCell ref="D180:D181"/>
    <mergeCell ref="E180:E181"/>
    <mergeCell ref="F180:F181"/>
    <mergeCell ref="G118:G120"/>
    <mergeCell ref="H118:H120"/>
    <mergeCell ref="H121:H124"/>
    <mergeCell ref="E132:E134"/>
    <mergeCell ref="F132:F134"/>
    <mergeCell ref="C129:C131"/>
    <mergeCell ref="A121:A124"/>
    <mergeCell ref="C121:C124"/>
    <mergeCell ref="D121:D124"/>
    <mergeCell ref="E121:E124"/>
    <mergeCell ref="F121:F124"/>
    <mergeCell ref="G121:G124"/>
    <mergeCell ref="A118:A120"/>
    <mergeCell ref="H129:H131"/>
    <mergeCell ref="A125:A128"/>
    <mergeCell ref="C125:C128"/>
    <mergeCell ref="D125:D128"/>
    <mergeCell ref="E125:E128"/>
    <mergeCell ref="F125:F128"/>
    <mergeCell ref="G125:G128"/>
    <mergeCell ref="H125:H128"/>
    <mergeCell ref="A129:A131"/>
    <mergeCell ref="D129:D131"/>
    <mergeCell ref="E129:E131"/>
    <mergeCell ref="F129:F131"/>
    <mergeCell ref="G129:G131"/>
    <mergeCell ref="G132:G134"/>
    <mergeCell ref="H132:H134"/>
    <mergeCell ref="C135:C136"/>
    <mergeCell ref="D135:D136"/>
    <mergeCell ref="E135:E136"/>
    <mergeCell ref="F135:F136"/>
    <mergeCell ref="G135:G136"/>
    <mergeCell ref="H135:H136"/>
    <mergeCell ref="C132:C134"/>
    <mergeCell ref="D132:D134"/>
    <mergeCell ref="H144:H146"/>
    <mergeCell ref="A140:A143"/>
    <mergeCell ref="C140:C143"/>
    <mergeCell ref="D140:D143"/>
    <mergeCell ref="E140:H140"/>
    <mergeCell ref="B141:B143"/>
    <mergeCell ref="E141:E143"/>
    <mergeCell ref="F141:F143"/>
    <mergeCell ref="G141:G142"/>
    <mergeCell ref="E147:E149"/>
    <mergeCell ref="F147:F149"/>
    <mergeCell ref="H177:H179"/>
    <mergeCell ref="H141:H143"/>
    <mergeCell ref="A144:A146"/>
    <mergeCell ref="C144:C146"/>
    <mergeCell ref="D144:D146"/>
    <mergeCell ref="E144:E146"/>
    <mergeCell ref="F144:F146"/>
    <mergeCell ref="G144:G146"/>
    <mergeCell ref="G147:G149"/>
    <mergeCell ref="H147:H149"/>
    <mergeCell ref="A150:A152"/>
    <mergeCell ref="C150:C152"/>
    <mergeCell ref="D150:D152"/>
    <mergeCell ref="E150:E152"/>
    <mergeCell ref="F150:F152"/>
    <mergeCell ref="G150:G152"/>
    <mergeCell ref="H150:H152"/>
    <mergeCell ref="A147:A149"/>
    <mergeCell ref="H153:H155"/>
    <mergeCell ref="A156:A158"/>
    <mergeCell ref="C156:C158"/>
    <mergeCell ref="D156:D158"/>
    <mergeCell ref="E156:E158"/>
    <mergeCell ref="F156:F158"/>
    <mergeCell ref="G156:G158"/>
    <mergeCell ref="H156:H158"/>
    <mergeCell ref="A153:A155"/>
    <mergeCell ref="C153:C155"/>
    <mergeCell ref="A177:A179"/>
    <mergeCell ref="D177:D179"/>
    <mergeCell ref="E177:E179"/>
    <mergeCell ref="F177:F179"/>
    <mergeCell ref="C177:C179"/>
    <mergeCell ref="A159:A161"/>
    <mergeCell ref="C159:C161"/>
    <mergeCell ref="C174:C176"/>
    <mergeCell ref="E171:E173"/>
    <mergeCell ref="G153:G155"/>
    <mergeCell ref="D153:D155"/>
    <mergeCell ref="E153:E155"/>
    <mergeCell ref="F153:F155"/>
    <mergeCell ref="G177:G179"/>
    <mergeCell ref="H162:H164"/>
    <mergeCell ref="D159:D161"/>
    <mergeCell ref="E159:E161"/>
    <mergeCell ref="F159:F161"/>
    <mergeCell ref="H171:H173"/>
    <mergeCell ref="H159:H161"/>
    <mergeCell ref="A162:A164"/>
    <mergeCell ref="C162:C164"/>
    <mergeCell ref="D162:D164"/>
    <mergeCell ref="E162:E164"/>
    <mergeCell ref="F162:F164"/>
    <mergeCell ref="G162:G164"/>
    <mergeCell ref="E165:E166"/>
    <mergeCell ref="F165:F166"/>
    <mergeCell ref="G171:G172"/>
    <mergeCell ref="F171:F173"/>
    <mergeCell ref="G165:G166"/>
    <mergeCell ref="G159:G161"/>
    <mergeCell ref="H165:H166"/>
    <mergeCell ref="A174:A176"/>
    <mergeCell ref="D174:D176"/>
    <mergeCell ref="E174:E176"/>
    <mergeCell ref="F174:F176"/>
    <mergeCell ref="G174:G176"/>
    <mergeCell ref="H174:H176"/>
    <mergeCell ref="E170:H170"/>
    <mergeCell ref="C165:C166"/>
    <mergeCell ref="D165:D166"/>
    <mergeCell ref="B187:D187"/>
    <mergeCell ref="E187:F187"/>
    <mergeCell ref="E183:H183"/>
    <mergeCell ref="H184:H186"/>
    <mergeCell ref="C191:H191"/>
    <mergeCell ref="D192:H192"/>
    <mergeCell ref="B183:D184"/>
    <mergeCell ref="E184:F186"/>
    <mergeCell ref="G184:G185"/>
    <mergeCell ref="B185:D186"/>
    <mergeCell ref="B17:B18"/>
    <mergeCell ref="B135:B136"/>
    <mergeCell ref="B165:B166"/>
    <mergeCell ref="A170:A173"/>
    <mergeCell ref="D170:D173"/>
    <mergeCell ref="B171:B173"/>
    <mergeCell ref="C170:C173"/>
    <mergeCell ref="C147:C149"/>
    <mergeCell ref="D147:D149"/>
    <mergeCell ref="A132:A134"/>
  </mergeCells>
  <printOptions/>
  <pageMargins left="0.15748031496062992" right="0.15748031496062992" top="0.5511811023622047" bottom="0.2755905511811024" header="0.15748031496062992" footer="0.15748031496062992"/>
  <pageSetup horizontalDpi="600" verticalDpi="600" orientation="portrait" paperSize="9" scale="95" r:id="rId1"/>
  <headerFooter>
    <oddHeader>&amp;LMZUK.EPZ.50.8.2021&amp;RZałącznik 4/I</oddHeader>
  </headerFooter>
  <rowBreaks count="1" manualBreakCount="1">
    <brk id="1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41"/>
  <sheetViews>
    <sheetView zoomScalePageLayoutView="0" workbookViewId="0" topLeftCell="A121">
      <selection activeCell="E148" sqref="E148"/>
    </sheetView>
  </sheetViews>
  <sheetFormatPr defaultColWidth="9.140625" defaultRowHeight="12.75"/>
  <cols>
    <col min="1" max="1" width="5.8515625" style="87" customWidth="1"/>
    <col min="2" max="2" width="35.421875" style="87" bestFit="1" customWidth="1"/>
    <col min="5" max="7" width="9.140625" style="38" customWidth="1"/>
    <col min="8" max="8" width="12.140625" style="38" customWidth="1"/>
  </cols>
  <sheetData>
    <row r="1" spans="2:8" ht="12.75">
      <c r="B1" s="88" t="s">
        <v>83</v>
      </c>
      <c r="C1" s="17"/>
      <c r="E1" s="13"/>
      <c r="H1" s="13"/>
    </row>
    <row r="2" spans="2:8" ht="12.75">
      <c r="B2" s="88"/>
      <c r="C2" s="17"/>
      <c r="D2" s="16"/>
      <c r="H2" s="78"/>
    </row>
    <row r="3" spans="2:4" ht="12.75">
      <c r="B3" s="89" t="s">
        <v>47</v>
      </c>
      <c r="C3" s="15"/>
      <c r="D3" s="36"/>
    </row>
    <row r="4" spans="1:8" ht="25.5">
      <c r="A4" s="255" t="s">
        <v>9</v>
      </c>
      <c r="B4" s="90" t="s">
        <v>193</v>
      </c>
      <c r="C4" s="163" t="s">
        <v>28</v>
      </c>
      <c r="D4" s="124" t="s">
        <v>39</v>
      </c>
      <c r="E4" s="203" t="s">
        <v>90</v>
      </c>
      <c r="F4" s="205"/>
      <c r="G4" s="205"/>
      <c r="H4" s="204"/>
    </row>
    <row r="5" spans="1:8" ht="12.75">
      <c r="A5" s="256"/>
      <c r="B5" s="255" t="s">
        <v>61</v>
      </c>
      <c r="C5" s="164"/>
      <c r="D5" s="125"/>
      <c r="E5" s="233" t="s">
        <v>199</v>
      </c>
      <c r="F5" s="233" t="s">
        <v>200</v>
      </c>
      <c r="G5" s="258" t="s">
        <v>203</v>
      </c>
      <c r="H5" s="233" t="s">
        <v>44</v>
      </c>
    </row>
    <row r="6" spans="1:8" ht="12.75">
      <c r="A6" s="256"/>
      <c r="B6" s="256"/>
      <c r="C6" s="164"/>
      <c r="D6" s="125"/>
      <c r="E6" s="234"/>
      <c r="F6" s="234"/>
      <c r="G6" s="232"/>
      <c r="H6" s="234"/>
    </row>
    <row r="7" spans="1:8" ht="12.75">
      <c r="A7" s="257"/>
      <c r="B7" s="257"/>
      <c r="C7" s="165"/>
      <c r="D7" s="126"/>
      <c r="E7" s="235"/>
      <c r="F7" s="235"/>
      <c r="G7" s="79" t="s">
        <v>91</v>
      </c>
      <c r="H7" s="235"/>
    </row>
    <row r="8" spans="1:8" ht="12.75">
      <c r="A8" s="252" t="s">
        <v>10</v>
      </c>
      <c r="B8" s="91" t="s">
        <v>195</v>
      </c>
      <c r="C8" s="136" t="s">
        <v>30</v>
      </c>
      <c r="D8" s="124">
        <v>60</v>
      </c>
      <c r="E8" s="228"/>
      <c r="F8" s="228"/>
      <c r="G8" s="228"/>
      <c r="H8" s="228"/>
    </row>
    <row r="9" spans="1:8" ht="12.75">
      <c r="A9" s="253"/>
      <c r="B9" s="92" t="s">
        <v>196</v>
      </c>
      <c r="C9" s="137"/>
      <c r="D9" s="125"/>
      <c r="E9" s="229"/>
      <c r="F9" s="229"/>
      <c r="G9" s="229"/>
      <c r="H9" s="229"/>
    </row>
    <row r="10" spans="1:8" ht="12.75">
      <c r="A10" s="254"/>
      <c r="B10" s="93"/>
      <c r="C10" s="138"/>
      <c r="D10" s="126"/>
      <c r="E10" s="230"/>
      <c r="F10" s="230"/>
      <c r="G10" s="230"/>
      <c r="H10" s="230"/>
    </row>
    <row r="11" spans="2:8" ht="12.75">
      <c r="B11" s="246" t="s">
        <v>214</v>
      </c>
      <c r="C11" s="239"/>
      <c r="D11" s="189"/>
      <c r="E11" s="226">
        <f>SUM(E8)</f>
        <v>0</v>
      </c>
      <c r="F11" s="226">
        <f>SUM(F8)</f>
        <v>0</v>
      </c>
      <c r="G11" s="226">
        <f>SUM(G8)</f>
        <v>0</v>
      </c>
      <c r="H11" s="226">
        <f>SUM(H8)</f>
        <v>0</v>
      </c>
    </row>
    <row r="12" spans="2:8" ht="12.75">
      <c r="B12" s="247"/>
      <c r="C12" s="240"/>
      <c r="D12" s="190"/>
      <c r="E12" s="227"/>
      <c r="F12" s="227"/>
      <c r="G12" s="227"/>
      <c r="H12" s="227"/>
    </row>
    <row r="13" spans="2:8" ht="12.75">
      <c r="B13" s="88"/>
      <c r="C13" s="17"/>
      <c r="D13" s="16"/>
      <c r="H13" s="78"/>
    </row>
    <row r="14" spans="1:4" ht="12.75">
      <c r="A14" s="94"/>
      <c r="B14" s="95" t="s">
        <v>81</v>
      </c>
      <c r="C14" s="5"/>
      <c r="D14" s="12"/>
    </row>
    <row r="15" spans="1:8" ht="25.5">
      <c r="A15" s="264" t="s">
        <v>9</v>
      </c>
      <c r="B15" s="90" t="s">
        <v>155</v>
      </c>
      <c r="C15" s="154" t="s">
        <v>28</v>
      </c>
      <c r="D15" s="145" t="s">
        <v>39</v>
      </c>
      <c r="E15" s="203" t="s">
        <v>90</v>
      </c>
      <c r="F15" s="205"/>
      <c r="G15" s="205"/>
      <c r="H15" s="204"/>
    </row>
    <row r="16" spans="1:8" ht="12.75">
      <c r="A16" s="265"/>
      <c r="B16" s="267" t="s">
        <v>61</v>
      </c>
      <c r="C16" s="155"/>
      <c r="D16" s="146"/>
      <c r="E16" s="233" t="s">
        <v>199</v>
      </c>
      <c r="F16" s="233" t="s">
        <v>200</v>
      </c>
      <c r="G16" s="258" t="s">
        <v>203</v>
      </c>
      <c r="H16" s="233" t="s">
        <v>44</v>
      </c>
    </row>
    <row r="17" spans="1:8" ht="12.75">
      <c r="A17" s="265"/>
      <c r="B17" s="268"/>
      <c r="C17" s="155"/>
      <c r="D17" s="146"/>
      <c r="E17" s="234"/>
      <c r="F17" s="234"/>
      <c r="G17" s="232"/>
      <c r="H17" s="234"/>
    </row>
    <row r="18" spans="1:8" ht="12.75">
      <c r="A18" s="266"/>
      <c r="B18" s="269"/>
      <c r="C18" s="156"/>
      <c r="D18" s="147"/>
      <c r="E18" s="235"/>
      <c r="F18" s="235"/>
      <c r="G18" s="79" t="s">
        <v>91</v>
      </c>
      <c r="H18" s="235"/>
    </row>
    <row r="19" spans="1:8" ht="12.75">
      <c r="A19" s="261" t="s">
        <v>10</v>
      </c>
      <c r="B19" s="96" t="s">
        <v>102</v>
      </c>
      <c r="C19" s="144" t="s">
        <v>30</v>
      </c>
      <c r="D19" s="145">
        <v>300</v>
      </c>
      <c r="E19" s="228"/>
      <c r="F19" s="228"/>
      <c r="G19" s="228"/>
      <c r="H19" s="228"/>
    </row>
    <row r="20" spans="1:8" ht="12.75">
      <c r="A20" s="262"/>
      <c r="B20" s="97" t="s">
        <v>103</v>
      </c>
      <c r="C20" s="128"/>
      <c r="D20" s="146"/>
      <c r="E20" s="229"/>
      <c r="F20" s="229"/>
      <c r="G20" s="229"/>
      <c r="H20" s="229"/>
    </row>
    <row r="21" spans="1:8" ht="12.75">
      <c r="A21" s="263"/>
      <c r="B21" s="98"/>
      <c r="C21" s="129"/>
      <c r="D21" s="147"/>
      <c r="E21" s="230"/>
      <c r="F21" s="230"/>
      <c r="G21" s="230"/>
      <c r="H21" s="230"/>
    </row>
    <row r="22" spans="1:8" ht="12.75">
      <c r="A22" s="261" t="s">
        <v>11</v>
      </c>
      <c r="B22" s="91" t="s">
        <v>86</v>
      </c>
      <c r="C22" s="139" t="s">
        <v>30</v>
      </c>
      <c r="D22" s="145">
        <v>300</v>
      </c>
      <c r="E22" s="228"/>
      <c r="F22" s="228"/>
      <c r="G22" s="228"/>
      <c r="H22" s="228"/>
    </row>
    <row r="23" spans="1:8" ht="12.75">
      <c r="A23" s="262"/>
      <c r="B23" s="97" t="s">
        <v>99</v>
      </c>
      <c r="C23" s="140"/>
      <c r="D23" s="146"/>
      <c r="E23" s="229"/>
      <c r="F23" s="229"/>
      <c r="G23" s="229"/>
      <c r="H23" s="229"/>
    </row>
    <row r="24" spans="1:8" ht="12.75">
      <c r="A24" s="263"/>
      <c r="B24" s="93"/>
      <c r="C24" s="141"/>
      <c r="D24" s="147"/>
      <c r="E24" s="230"/>
      <c r="F24" s="230"/>
      <c r="G24" s="230"/>
      <c r="H24" s="230"/>
    </row>
    <row r="25" spans="1:8" ht="12.75">
      <c r="A25" s="261" t="s">
        <v>12</v>
      </c>
      <c r="B25" s="91" t="s">
        <v>100</v>
      </c>
      <c r="C25" s="139" t="s">
        <v>30</v>
      </c>
      <c r="D25" s="145">
        <v>100</v>
      </c>
      <c r="E25" s="228"/>
      <c r="F25" s="228"/>
      <c r="G25" s="228"/>
      <c r="H25" s="228"/>
    </row>
    <row r="26" spans="1:8" ht="12.75">
      <c r="A26" s="262"/>
      <c r="B26" s="92" t="s">
        <v>101</v>
      </c>
      <c r="C26" s="140"/>
      <c r="D26" s="146"/>
      <c r="E26" s="229"/>
      <c r="F26" s="229"/>
      <c r="G26" s="229"/>
      <c r="H26" s="229"/>
    </row>
    <row r="27" spans="1:8" ht="12.75">
      <c r="A27" s="263"/>
      <c r="B27" s="93"/>
      <c r="C27" s="141"/>
      <c r="D27" s="147"/>
      <c r="E27" s="230"/>
      <c r="F27" s="230"/>
      <c r="G27" s="230"/>
      <c r="H27" s="230"/>
    </row>
    <row r="28" spans="1:8" ht="12.75">
      <c r="A28" s="261" t="s">
        <v>13</v>
      </c>
      <c r="B28" s="99" t="s">
        <v>104</v>
      </c>
      <c r="C28" s="127" t="s">
        <v>30</v>
      </c>
      <c r="D28" s="145">
        <v>200</v>
      </c>
      <c r="E28" s="228"/>
      <c r="F28" s="228"/>
      <c r="G28" s="228"/>
      <c r="H28" s="228"/>
    </row>
    <row r="29" spans="1:8" ht="12.75">
      <c r="A29" s="262"/>
      <c r="B29" s="100" t="s">
        <v>105</v>
      </c>
      <c r="C29" s="142"/>
      <c r="D29" s="146"/>
      <c r="E29" s="229"/>
      <c r="F29" s="229"/>
      <c r="G29" s="229"/>
      <c r="H29" s="229"/>
    </row>
    <row r="30" spans="1:8" ht="12.75">
      <c r="A30" s="263"/>
      <c r="B30" s="101"/>
      <c r="C30" s="143"/>
      <c r="D30" s="147"/>
      <c r="E30" s="230"/>
      <c r="F30" s="230"/>
      <c r="G30" s="230"/>
      <c r="H30" s="230"/>
    </row>
    <row r="31" spans="1:8" ht="12.75">
      <c r="A31" s="261" t="s">
        <v>14</v>
      </c>
      <c r="B31" s="102" t="s">
        <v>106</v>
      </c>
      <c r="C31" s="136" t="s">
        <v>30</v>
      </c>
      <c r="D31" s="124">
        <v>100</v>
      </c>
      <c r="E31" s="228"/>
      <c r="F31" s="228"/>
      <c r="G31" s="228"/>
      <c r="H31" s="228"/>
    </row>
    <row r="32" spans="1:8" ht="12.75">
      <c r="A32" s="262"/>
      <c r="B32" s="103" t="s">
        <v>107</v>
      </c>
      <c r="C32" s="137"/>
      <c r="D32" s="125"/>
      <c r="E32" s="229"/>
      <c r="F32" s="229"/>
      <c r="G32" s="229"/>
      <c r="H32" s="229"/>
    </row>
    <row r="33" spans="1:8" ht="12.75">
      <c r="A33" s="263"/>
      <c r="B33" s="104"/>
      <c r="C33" s="138"/>
      <c r="D33" s="126"/>
      <c r="E33" s="230"/>
      <c r="F33" s="230"/>
      <c r="G33" s="230"/>
      <c r="H33" s="230"/>
    </row>
    <row r="34" spans="1:8" ht="12.75">
      <c r="A34" s="261" t="s">
        <v>15</v>
      </c>
      <c r="B34" s="91" t="s">
        <v>124</v>
      </c>
      <c r="C34" s="127" t="s">
        <v>30</v>
      </c>
      <c r="D34" s="124">
        <v>60</v>
      </c>
      <c r="E34" s="228"/>
      <c r="F34" s="228"/>
      <c r="G34" s="228"/>
      <c r="H34" s="228"/>
    </row>
    <row r="35" spans="1:8" ht="12.75">
      <c r="A35" s="262"/>
      <c r="B35" s="92" t="s">
        <v>125</v>
      </c>
      <c r="C35" s="142"/>
      <c r="D35" s="125"/>
      <c r="E35" s="229"/>
      <c r="F35" s="229"/>
      <c r="G35" s="229"/>
      <c r="H35" s="229"/>
    </row>
    <row r="36" spans="1:8" ht="12.75">
      <c r="A36" s="263"/>
      <c r="B36" s="105"/>
      <c r="C36" s="143"/>
      <c r="D36" s="126"/>
      <c r="E36" s="230"/>
      <c r="F36" s="230"/>
      <c r="G36" s="230"/>
      <c r="H36" s="230"/>
    </row>
    <row r="37" spans="1:8" ht="12.75">
      <c r="A37" s="261" t="s">
        <v>16</v>
      </c>
      <c r="B37" s="91" t="s">
        <v>87</v>
      </c>
      <c r="C37" s="127" t="s">
        <v>30</v>
      </c>
      <c r="D37" s="124">
        <v>15</v>
      </c>
      <c r="E37" s="228"/>
      <c r="F37" s="228"/>
      <c r="G37" s="228"/>
      <c r="H37" s="228"/>
    </row>
    <row r="38" spans="1:8" ht="12.75">
      <c r="A38" s="262"/>
      <c r="B38" s="92" t="s">
        <v>126</v>
      </c>
      <c r="C38" s="142"/>
      <c r="D38" s="125"/>
      <c r="E38" s="229"/>
      <c r="F38" s="229"/>
      <c r="G38" s="229"/>
      <c r="H38" s="229"/>
    </row>
    <row r="39" spans="1:8" ht="12.75">
      <c r="A39" s="263"/>
      <c r="B39" s="105"/>
      <c r="C39" s="143"/>
      <c r="D39" s="126"/>
      <c r="E39" s="230"/>
      <c r="F39" s="230"/>
      <c r="G39" s="230"/>
      <c r="H39" s="230"/>
    </row>
    <row r="40" spans="1:8" ht="12.75">
      <c r="A40" s="261" t="s">
        <v>17</v>
      </c>
      <c r="B40" s="91" t="s">
        <v>135</v>
      </c>
      <c r="C40" s="127" t="s">
        <v>30</v>
      </c>
      <c r="D40" s="124">
        <v>10</v>
      </c>
      <c r="E40" s="228"/>
      <c r="F40" s="228"/>
      <c r="G40" s="228"/>
      <c r="H40" s="228"/>
    </row>
    <row r="41" spans="1:8" ht="12.75">
      <c r="A41" s="262"/>
      <c r="B41" s="92" t="s">
        <v>127</v>
      </c>
      <c r="C41" s="142"/>
      <c r="D41" s="125"/>
      <c r="E41" s="229"/>
      <c r="F41" s="229"/>
      <c r="G41" s="229"/>
      <c r="H41" s="229"/>
    </row>
    <row r="42" spans="1:8" ht="12.75">
      <c r="A42" s="263"/>
      <c r="B42" s="105" t="s">
        <v>197</v>
      </c>
      <c r="C42" s="143"/>
      <c r="D42" s="126"/>
      <c r="E42" s="230"/>
      <c r="F42" s="230"/>
      <c r="G42" s="230"/>
      <c r="H42" s="230"/>
    </row>
    <row r="43" spans="1:8" ht="12.75">
      <c r="A43" s="261" t="s">
        <v>18</v>
      </c>
      <c r="B43" s="91" t="s">
        <v>151</v>
      </c>
      <c r="C43" s="127" t="s">
        <v>30</v>
      </c>
      <c r="D43" s="124">
        <v>100</v>
      </c>
      <c r="E43" s="228"/>
      <c r="F43" s="228"/>
      <c r="G43" s="228"/>
      <c r="H43" s="228"/>
    </row>
    <row r="44" spans="1:8" ht="12.75">
      <c r="A44" s="262"/>
      <c r="B44" s="92" t="s">
        <v>152</v>
      </c>
      <c r="C44" s="142"/>
      <c r="D44" s="125"/>
      <c r="E44" s="229"/>
      <c r="F44" s="229"/>
      <c r="G44" s="229"/>
      <c r="H44" s="229"/>
    </row>
    <row r="45" spans="1:8" ht="12.75">
      <c r="A45" s="263"/>
      <c r="B45" s="105"/>
      <c r="C45" s="143"/>
      <c r="D45" s="126"/>
      <c r="E45" s="230"/>
      <c r="F45" s="230"/>
      <c r="G45" s="230"/>
      <c r="H45" s="230"/>
    </row>
    <row r="46" spans="1:8" ht="12.75">
      <c r="A46" s="261" t="s">
        <v>19</v>
      </c>
      <c r="B46" s="106" t="s">
        <v>153</v>
      </c>
      <c r="C46" s="127" t="s">
        <v>30</v>
      </c>
      <c r="D46" s="124">
        <v>100</v>
      </c>
      <c r="E46" s="228"/>
      <c r="F46" s="228"/>
      <c r="G46" s="228"/>
      <c r="H46" s="228"/>
    </row>
    <row r="47" spans="1:8" ht="12.75">
      <c r="A47" s="262"/>
      <c r="B47" s="92" t="s">
        <v>154</v>
      </c>
      <c r="C47" s="142"/>
      <c r="D47" s="125"/>
      <c r="E47" s="229"/>
      <c r="F47" s="229"/>
      <c r="G47" s="229"/>
      <c r="H47" s="229"/>
    </row>
    <row r="48" spans="1:8" ht="12.75">
      <c r="A48" s="263"/>
      <c r="B48" s="92"/>
      <c r="C48" s="143"/>
      <c r="D48" s="126"/>
      <c r="E48" s="230"/>
      <c r="F48" s="230"/>
      <c r="G48" s="230"/>
      <c r="H48" s="230"/>
    </row>
    <row r="49" spans="1:8" ht="12.75">
      <c r="A49" s="261" t="s">
        <v>20</v>
      </c>
      <c r="B49" s="91" t="s">
        <v>128</v>
      </c>
      <c r="C49" s="127" t="s">
        <v>30</v>
      </c>
      <c r="D49" s="124">
        <v>40</v>
      </c>
      <c r="E49" s="228"/>
      <c r="F49" s="228"/>
      <c r="G49" s="228"/>
      <c r="H49" s="228"/>
    </row>
    <row r="50" spans="1:8" ht="12.75">
      <c r="A50" s="262"/>
      <c r="B50" s="92" t="s">
        <v>129</v>
      </c>
      <c r="C50" s="142"/>
      <c r="D50" s="125"/>
      <c r="E50" s="229"/>
      <c r="F50" s="229"/>
      <c r="G50" s="229"/>
      <c r="H50" s="229"/>
    </row>
    <row r="51" spans="1:8" ht="12.75">
      <c r="A51" s="263"/>
      <c r="B51" s="105"/>
      <c r="C51" s="143"/>
      <c r="D51" s="126"/>
      <c r="E51" s="230"/>
      <c r="F51" s="230"/>
      <c r="G51" s="230"/>
      <c r="H51" s="230"/>
    </row>
    <row r="52" spans="1:8" ht="12.75">
      <c r="A52" s="261" t="s">
        <v>21</v>
      </c>
      <c r="B52" s="107" t="s">
        <v>158</v>
      </c>
      <c r="C52" s="127" t="s">
        <v>30</v>
      </c>
      <c r="D52" s="124">
        <v>150</v>
      </c>
      <c r="E52" s="228"/>
      <c r="F52" s="228"/>
      <c r="G52" s="228"/>
      <c r="H52" s="228"/>
    </row>
    <row r="53" spans="1:8" ht="12.75">
      <c r="A53" s="262"/>
      <c r="B53" s="108" t="s">
        <v>137</v>
      </c>
      <c r="C53" s="142"/>
      <c r="D53" s="125"/>
      <c r="E53" s="229"/>
      <c r="F53" s="229"/>
      <c r="G53" s="229"/>
      <c r="H53" s="229"/>
    </row>
    <row r="54" spans="1:8" ht="12.75">
      <c r="A54" s="263"/>
      <c r="B54" s="109"/>
      <c r="C54" s="143"/>
      <c r="D54" s="126"/>
      <c r="E54" s="230"/>
      <c r="F54" s="230"/>
      <c r="G54" s="230"/>
      <c r="H54" s="230"/>
    </row>
    <row r="55" spans="1:8" ht="12.75">
      <c r="A55" s="261" t="s">
        <v>22</v>
      </c>
      <c r="B55" s="107" t="s">
        <v>194</v>
      </c>
      <c r="C55" s="127" t="s">
        <v>30</v>
      </c>
      <c r="D55" s="124">
        <v>150</v>
      </c>
      <c r="E55" s="228"/>
      <c r="F55" s="228"/>
      <c r="G55" s="228"/>
      <c r="H55" s="228"/>
    </row>
    <row r="56" spans="1:8" ht="12.75">
      <c r="A56" s="262"/>
      <c r="B56" s="108" t="s">
        <v>157</v>
      </c>
      <c r="C56" s="142"/>
      <c r="D56" s="125"/>
      <c r="E56" s="229"/>
      <c r="F56" s="229"/>
      <c r="G56" s="229"/>
      <c r="H56" s="229"/>
    </row>
    <row r="57" spans="1:8" ht="12.75">
      <c r="A57" s="263"/>
      <c r="B57" s="109"/>
      <c r="C57" s="143"/>
      <c r="D57" s="126"/>
      <c r="E57" s="230"/>
      <c r="F57" s="230"/>
      <c r="G57" s="230"/>
      <c r="H57" s="230"/>
    </row>
    <row r="58" spans="1:8" ht="12.75">
      <c r="A58" s="261" t="s">
        <v>23</v>
      </c>
      <c r="B58" s="91" t="s">
        <v>159</v>
      </c>
      <c r="C58" s="127" t="s">
        <v>30</v>
      </c>
      <c r="D58" s="124">
        <v>200</v>
      </c>
      <c r="E58" s="228"/>
      <c r="F58" s="228"/>
      <c r="G58" s="228"/>
      <c r="H58" s="228"/>
    </row>
    <row r="59" spans="1:8" ht="12.75">
      <c r="A59" s="262"/>
      <c r="B59" s="92" t="s">
        <v>150</v>
      </c>
      <c r="C59" s="142"/>
      <c r="D59" s="125"/>
      <c r="E59" s="229"/>
      <c r="F59" s="229"/>
      <c r="G59" s="229"/>
      <c r="H59" s="229"/>
    </row>
    <row r="60" spans="1:8" ht="12.75">
      <c r="A60" s="263"/>
      <c r="B60" s="105"/>
      <c r="C60" s="143"/>
      <c r="D60" s="126"/>
      <c r="E60" s="230"/>
      <c r="F60" s="230"/>
      <c r="G60" s="230"/>
      <c r="H60" s="230"/>
    </row>
    <row r="61" spans="1:8" ht="12.75">
      <c r="A61" s="261" t="s">
        <v>24</v>
      </c>
      <c r="B61" s="91" t="s">
        <v>160</v>
      </c>
      <c r="C61" s="127" t="s">
        <v>30</v>
      </c>
      <c r="D61" s="124">
        <v>200</v>
      </c>
      <c r="E61" s="228"/>
      <c r="F61" s="228"/>
      <c r="G61" s="228"/>
      <c r="H61" s="228"/>
    </row>
    <row r="62" spans="1:8" ht="12.75">
      <c r="A62" s="262"/>
      <c r="B62" s="92" t="s">
        <v>161</v>
      </c>
      <c r="C62" s="142"/>
      <c r="D62" s="125"/>
      <c r="E62" s="229"/>
      <c r="F62" s="229"/>
      <c r="G62" s="229"/>
      <c r="H62" s="229"/>
    </row>
    <row r="63" spans="1:8" ht="12.75">
      <c r="A63" s="263"/>
      <c r="B63" s="105"/>
      <c r="C63" s="143"/>
      <c r="D63" s="126"/>
      <c r="E63" s="230"/>
      <c r="F63" s="230"/>
      <c r="G63" s="230"/>
      <c r="H63" s="230"/>
    </row>
    <row r="64" spans="2:8" ht="12.75">
      <c r="B64" s="248" t="s">
        <v>210</v>
      </c>
      <c r="C64" s="259"/>
      <c r="D64" s="183"/>
      <c r="E64" s="226">
        <f>SUM(E19:E63)</f>
        <v>0</v>
      </c>
      <c r="F64" s="226">
        <f>SUM(F19:F63)</f>
        <v>0</v>
      </c>
      <c r="G64" s="226">
        <f>SUM(G19:G63)</f>
        <v>0</v>
      </c>
      <c r="H64" s="226">
        <f>SUM(H19:H63)</f>
        <v>0</v>
      </c>
    </row>
    <row r="65" spans="2:8" ht="12.75">
      <c r="B65" s="249"/>
      <c r="C65" s="260"/>
      <c r="D65" s="184"/>
      <c r="E65" s="227"/>
      <c r="F65" s="227"/>
      <c r="G65" s="227"/>
      <c r="H65" s="227"/>
    </row>
    <row r="66" spans="2:4" ht="12.75">
      <c r="B66" s="110" t="s">
        <v>136</v>
      </c>
      <c r="C66" s="15"/>
      <c r="D66" s="36"/>
    </row>
    <row r="67" spans="1:8" ht="25.5">
      <c r="A67" s="255" t="s">
        <v>9</v>
      </c>
      <c r="B67" s="90" t="s">
        <v>155</v>
      </c>
      <c r="C67" s="163" t="s">
        <v>28</v>
      </c>
      <c r="D67" s="124" t="s">
        <v>39</v>
      </c>
      <c r="E67" s="203" t="s">
        <v>90</v>
      </c>
      <c r="F67" s="205"/>
      <c r="G67" s="205"/>
      <c r="H67" s="204"/>
    </row>
    <row r="68" spans="1:8" ht="12.75">
      <c r="A68" s="256"/>
      <c r="B68" s="255" t="s">
        <v>61</v>
      </c>
      <c r="C68" s="164"/>
      <c r="D68" s="125"/>
      <c r="E68" s="233" t="s">
        <v>199</v>
      </c>
      <c r="F68" s="233" t="s">
        <v>200</v>
      </c>
      <c r="G68" s="258" t="s">
        <v>203</v>
      </c>
      <c r="H68" s="233" t="s">
        <v>44</v>
      </c>
    </row>
    <row r="69" spans="1:8" ht="12.75">
      <c r="A69" s="256"/>
      <c r="B69" s="256"/>
      <c r="C69" s="164"/>
      <c r="D69" s="125"/>
      <c r="E69" s="234"/>
      <c r="F69" s="234"/>
      <c r="G69" s="232"/>
      <c r="H69" s="234"/>
    </row>
    <row r="70" spans="1:8" ht="12.75">
      <c r="A70" s="257"/>
      <c r="B70" s="257"/>
      <c r="C70" s="165"/>
      <c r="D70" s="126"/>
      <c r="E70" s="235"/>
      <c r="F70" s="235"/>
      <c r="G70" s="79" t="s">
        <v>91</v>
      </c>
      <c r="H70" s="235"/>
    </row>
    <row r="71" spans="1:8" ht="12.75">
      <c r="A71" s="252" t="s">
        <v>10</v>
      </c>
      <c r="B71" s="91" t="s">
        <v>170</v>
      </c>
      <c r="C71" s="136" t="s">
        <v>30</v>
      </c>
      <c r="D71" s="124">
        <v>40</v>
      </c>
      <c r="E71" s="228"/>
      <c r="F71" s="228"/>
      <c r="G71" s="228"/>
      <c r="H71" s="228"/>
    </row>
    <row r="72" spans="1:8" ht="12.75">
      <c r="A72" s="253"/>
      <c r="B72" s="92" t="s">
        <v>169</v>
      </c>
      <c r="C72" s="137"/>
      <c r="D72" s="125"/>
      <c r="E72" s="229"/>
      <c r="F72" s="229"/>
      <c r="G72" s="229"/>
      <c r="H72" s="229"/>
    </row>
    <row r="73" spans="1:8" ht="12.75">
      <c r="A73" s="254"/>
      <c r="B73" s="93"/>
      <c r="C73" s="138"/>
      <c r="D73" s="126"/>
      <c r="E73" s="230"/>
      <c r="F73" s="230"/>
      <c r="G73" s="230"/>
      <c r="H73" s="230"/>
    </row>
    <row r="74" spans="1:8" ht="12.75">
      <c r="A74" s="252" t="s">
        <v>11</v>
      </c>
      <c r="B74" s="111" t="s">
        <v>176</v>
      </c>
      <c r="C74" s="136" t="s">
        <v>30</v>
      </c>
      <c r="D74" s="124">
        <v>40</v>
      </c>
      <c r="E74" s="228"/>
      <c r="F74" s="228"/>
      <c r="G74" s="228"/>
      <c r="H74" s="228"/>
    </row>
    <row r="75" spans="1:8" ht="12.75">
      <c r="A75" s="253"/>
      <c r="B75" s="112" t="s">
        <v>177</v>
      </c>
      <c r="C75" s="137"/>
      <c r="D75" s="125"/>
      <c r="E75" s="229"/>
      <c r="F75" s="229"/>
      <c r="G75" s="229"/>
      <c r="H75" s="229"/>
    </row>
    <row r="76" spans="1:8" ht="12.75">
      <c r="A76" s="254"/>
      <c r="B76" s="113"/>
      <c r="C76" s="138"/>
      <c r="D76" s="126"/>
      <c r="E76" s="230"/>
      <c r="F76" s="230"/>
      <c r="G76" s="230"/>
      <c r="H76" s="230"/>
    </row>
    <row r="77" spans="1:8" ht="12.75">
      <c r="A77" s="252" t="s">
        <v>12</v>
      </c>
      <c r="B77" s="114" t="s">
        <v>171</v>
      </c>
      <c r="C77" s="136" t="s">
        <v>30</v>
      </c>
      <c r="D77" s="124">
        <v>40</v>
      </c>
      <c r="E77" s="228"/>
      <c r="F77" s="228"/>
      <c r="G77" s="228"/>
      <c r="H77" s="228"/>
    </row>
    <row r="78" spans="1:8" ht="12.75">
      <c r="A78" s="253"/>
      <c r="B78" s="103" t="s">
        <v>192</v>
      </c>
      <c r="C78" s="137"/>
      <c r="D78" s="125"/>
      <c r="E78" s="229"/>
      <c r="F78" s="229"/>
      <c r="G78" s="229"/>
      <c r="H78" s="229"/>
    </row>
    <row r="79" spans="1:8" ht="12.75">
      <c r="A79" s="254"/>
      <c r="B79" s="104"/>
      <c r="C79" s="138"/>
      <c r="D79" s="126"/>
      <c r="E79" s="230"/>
      <c r="F79" s="230"/>
      <c r="G79" s="230"/>
      <c r="H79" s="230"/>
    </row>
    <row r="80" spans="1:8" ht="12.75">
      <c r="A80" s="252" t="s">
        <v>13</v>
      </c>
      <c r="B80" s="114" t="s">
        <v>166</v>
      </c>
      <c r="C80" s="136" t="s">
        <v>30</v>
      </c>
      <c r="D80" s="124">
        <v>40</v>
      </c>
      <c r="E80" s="228"/>
      <c r="F80" s="228"/>
      <c r="G80" s="228"/>
      <c r="H80" s="228"/>
    </row>
    <row r="81" spans="1:8" ht="12.75">
      <c r="A81" s="253"/>
      <c r="B81" s="92" t="s">
        <v>165</v>
      </c>
      <c r="C81" s="137"/>
      <c r="D81" s="125"/>
      <c r="E81" s="229"/>
      <c r="F81" s="229"/>
      <c r="G81" s="229"/>
      <c r="H81" s="229"/>
    </row>
    <row r="82" spans="1:8" ht="12.75">
      <c r="A82" s="254"/>
      <c r="B82" s="104"/>
      <c r="C82" s="138"/>
      <c r="D82" s="126"/>
      <c r="E82" s="230"/>
      <c r="F82" s="230"/>
      <c r="G82" s="230"/>
      <c r="H82" s="230"/>
    </row>
    <row r="83" spans="1:8" ht="12.75">
      <c r="A83" s="252" t="s">
        <v>14</v>
      </c>
      <c r="B83" s="115" t="s">
        <v>148</v>
      </c>
      <c r="C83" s="136" t="s">
        <v>30</v>
      </c>
      <c r="D83" s="124">
        <v>40</v>
      </c>
      <c r="E83" s="228"/>
      <c r="F83" s="228"/>
      <c r="G83" s="228"/>
      <c r="H83" s="228"/>
    </row>
    <row r="84" spans="1:8" ht="12.75">
      <c r="A84" s="253"/>
      <c r="B84" s="116" t="s">
        <v>149</v>
      </c>
      <c r="C84" s="137"/>
      <c r="D84" s="125"/>
      <c r="E84" s="229"/>
      <c r="F84" s="229"/>
      <c r="G84" s="229"/>
      <c r="H84" s="229"/>
    </row>
    <row r="85" spans="1:8" ht="12.75">
      <c r="A85" s="254"/>
      <c r="B85" s="104"/>
      <c r="C85" s="138"/>
      <c r="D85" s="126"/>
      <c r="E85" s="230"/>
      <c r="F85" s="230"/>
      <c r="G85" s="230"/>
      <c r="H85" s="230"/>
    </row>
    <row r="86" spans="1:8" ht="12.75">
      <c r="A86" s="252" t="s">
        <v>15</v>
      </c>
      <c r="B86" s="114" t="s">
        <v>162</v>
      </c>
      <c r="C86" s="136" t="s">
        <v>30</v>
      </c>
      <c r="D86" s="124">
        <v>40</v>
      </c>
      <c r="E86" s="228"/>
      <c r="F86" s="228"/>
      <c r="G86" s="228"/>
      <c r="H86" s="228"/>
    </row>
    <row r="87" spans="1:8" ht="12.75">
      <c r="A87" s="253"/>
      <c r="B87" s="103" t="s">
        <v>143</v>
      </c>
      <c r="C87" s="137"/>
      <c r="D87" s="125"/>
      <c r="E87" s="229"/>
      <c r="F87" s="229"/>
      <c r="G87" s="229"/>
      <c r="H87" s="229"/>
    </row>
    <row r="88" spans="1:8" ht="12.75">
      <c r="A88" s="254"/>
      <c r="B88" s="93"/>
      <c r="C88" s="138"/>
      <c r="D88" s="126"/>
      <c r="E88" s="230"/>
      <c r="F88" s="230"/>
      <c r="G88" s="230"/>
      <c r="H88" s="230"/>
    </row>
    <row r="89" spans="1:8" ht="12.75">
      <c r="A89" s="252" t="s">
        <v>16</v>
      </c>
      <c r="B89" s="102" t="s">
        <v>158</v>
      </c>
      <c r="C89" s="136" t="s">
        <v>30</v>
      </c>
      <c r="D89" s="124">
        <v>40</v>
      </c>
      <c r="E89" s="228"/>
      <c r="F89" s="228"/>
      <c r="G89" s="228"/>
      <c r="H89" s="228"/>
    </row>
    <row r="90" spans="1:8" ht="12.75">
      <c r="A90" s="253"/>
      <c r="B90" s="103" t="s">
        <v>137</v>
      </c>
      <c r="C90" s="137"/>
      <c r="D90" s="125"/>
      <c r="E90" s="229"/>
      <c r="F90" s="229"/>
      <c r="G90" s="229"/>
      <c r="H90" s="229"/>
    </row>
    <row r="91" spans="1:8" ht="12.75">
      <c r="A91" s="254"/>
      <c r="B91" s="116"/>
      <c r="C91" s="138"/>
      <c r="D91" s="126"/>
      <c r="E91" s="230"/>
      <c r="F91" s="230"/>
      <c r="G91" s="230"/>
      <c r="H91" s="230"/>
    </row>
    <row r="92" spans="1:8" ht="12.75">
      <c r="A92" s="252" t="s">
        <v>17</v>
      </c>
      <c r="B92" s="114" t="s">
        <v>163</v>
      </c>
      <c r="C92" s="136" t="s">
        <v>30</v>
      </c>
      <c r="D92" s="124">
        <v>40</v>
      </c>
      <c r="E92" s="228"/>
      <c r="F92" s="228"/>
      <c r="G92" s="228"/>
      <c r="H92" s="228"/>
    </row>
    <row r="93" spans="1:8" ht="12.75">
      <c r="A93" s="253"/>
      <c r="B93" s="103" t="s">
        <v>164</v>
      </c>
      <c r="C93" s="137"/>
      <c r="D93" s="125"/>
      <c r="E93" s="229"/>
      <c r="F93" s="229"/>
      <c r="G93" s="229"/>
      <c r="H93" s="229"/>
    </row>
    <row r="94" spans="1:8" ht="12.75">
      <c r="A94" s="254"/>
      <c r="B94" s="104"/>
      <c r="C94" s="138"/>
      <c r="D94" s="126"/>
      <c r="E94" s="230"/>
      <c r="F94" s="230"/>
      <c r="G94" s="230"/>
      <c r="H94" s="230"/>
    </row>
    <row r="95" spans="1:8" ht="12.75">
      <c r="A95" s="252" t="s">
        <v>18</v>
      </c>
      <c r="B95" s="114" t="s">
        <v>144</v>
      </c>
      <c r="C95" s="136" t="s">
        <v>30</v>
      </c>
      <c r="D95" s="124">
        <v>40</v>
      </c>
      <c r="E95" s="228"/>
      <c r="F95" s="228"/>
      <c r="G95" s="228"/>
      <c r="H95" s="228"/>
    </row>
    <row r="96" spans="1:8" ht="12.75">
      <c r="A96" s="253"/>
      <c r="B96" s="92" t="s">
        <v>145</v>
      </c>
      <c r="C96" s="137"/>
      <c r="D96" s="125"/>
      <c r="E96" s="229"/>
      <c r="F96" s="229"/>
      <c r="G96" s="229"/>
      <c r="H96" s="229"/>
    </row>
    <row r="97" spans="1:8" ht="12.75">
      <c r="A97" s="254"/>
      <c r="B97" s="104"/>
      <c r="C97" s="138"/>
      <c r="D97" s="126"/>
      <c r="E97" s="230"/>
      <c r="F97" s="230"/>
      <c r="G97" s="230"/>
      <c r="H97" s="230"/>
    </row>
    <row r="98" spans="1:8" ht="12.75">
      <c r="A98" s="252" t="s">
        <v>19</v>
      </c>
      <c r="B98" s="114" t="s">
        <v>172</v>
      </c>
      <c r="C98" s="136" t="s">
        <v>30</v>
      </c>
      <c r="D98" s="124">
        <v>40</v>
      </c>
      <c r="E98" s="228"/>
      <c r="F98" s="228"/>
      <c r="G98" s="228"/>
      <c r="H98" s="228"/>
    </row>
    <row r="99" spans="1:8" ht="12.75">
      <c r="A99" s="253"/>
      <c r="B99" s="103" t="s">
        <v>173</v>
      </c>
      <c r="C99" s="137"/>
      <c r="D99" s="125"/>
      <c r="E99" s="229"/>
      <c r="F99" s="229"/>
      <c r="G99" s="229"/>
      <c r="H99" s="229"/>
    </row>
    <row r="100" spans="1:8" ht="12.75">
      <c r="A100" s="254"/>
      <c r="B100" s="117"/>
      <c r="C100" s="138"/>
      <c r="D100" s="126"/>
      <c r="E100" s="230"/>
      <c r="F100" s="230"/>
      <c r="G100" s="230"/>
      <c r="H100" s="230"/>
    </row>
    <row r="101" spans="1:8" ht="12.75">
      <c r="A101" s="255" t="s">
        <v>20</v>
      </c>
      <c r="B101" s="118" t="s">
        <v>178</v>
      </c>
      <c r="C101" s="136" t="s">
        <v>30</v>
      </c>
      <c r="D101" s="124">
        <v>40</v>
      </c>
      <c r="E101" s="228"/>
      <c r="F101" s="228"/>
      <c r="G101" s="228"/>
      <c r="H101" s="228"/>
    </row>
    <row r="102" spans="1:8" ht="12.75">
      <c r="A102" s="256"/>
      <c r="B102" s="119" t="s">
        <v>179</v>
      </c>
      <c r="C102" s="137"/>
      <c r="D102" s="125"/>
      <c r="E102" s="229"/>
      <c r="F102" s="229"/>
      <c r="G102" s="229"/>
      <c r="H102" s="229"/>
    </row>
    <row r="103" spans="1:8" ht="12.75">
      <c r="A103" s="257"/>
      <c r="B103" s="120"/>
      <c r="C103" s="138"/>
      <c r="D103" s="126"/>
      <c r="E103" s="230"/>
      <c r="F103" s="230"/>
      <c r="G103" s="230"/>
      <c r="H103" s="230"/>
    </row>
    <row r="104" spans="1:8" ht="12.75">
      <c r="A104" s="252" t="s">
        <v>21</v>
      </c>
      <c r="B104" s="111" t="s">
        <v>174</v>
      </c>
      <c r="C104" s="137" t="s">
        <v>30</v>
      </c>
      <c r="D104" s="125">
        <v>60</v>
      </c>
      <c r="E104" s="228"/>
      <c r="F104" s="228"/>
      <c r="G104" s="228"/>
      <c r="H104" s="228"/>
    </row>
    <row r="105" spans="1:8" ht="12.75">
      <c r="A105" s="253"/>
      <c r="B105" s="112" t="s">
        <v>175</v>
      </c>
      <c r="C105" s="137"/>
      <c r="D105" s="125"/>
      <c r="E105" s="229"/>
      <c r="F105" s="229"/>
      <c r="G105" s="229"/>
      <c r="H105" s="229"/>
    </row>
    <row r="106" spans="1:8" ht="12.75">
      <c r="A106" s="254"/>
      <c r="B106" s="93"/>
      <c r="C106" s="138"/>
      <c r="D106" s="126"/>
      <c r="E106" s="230"/>
      <c r="F106" s="230"/>
      <c r="G106" s="230"/>
      <c r="H106" s="230"/>
    </row>
    <row r="107" spans="1:8" ht="12.75">
      <c r="A107" s="255" t="s">
        <v>22</v>
      </c>
      <c r="B107" s="111" t="s">
        <v>190</v>
      </c>
      <c r="C107" s="137" t="s">
        <v>30</v>
      </c>
      <c r="D107" s="125">
        <v>40</v>
      </c>
      <c r="E107" s="228"/>
      <c r="F107" s="228"/>
      <c r="G107" s="228"/>
      <c r="H107" s="228"/>
    </row>
    <row r="108" spans="1:8" ht="12.75">
      <c r="A108" s="256"/>
      <c r="B108" s="112" t="s">
        <v>191</v>
      </c>
      <c r="C108" s="137"/>
      <c r="D108" s="125"/>
      <c r="E108" s="229"/>
      <c r="F108" s="229"/>
      <c r="G108" s="229"/>
      <c r="H108" s="229"/>
    </row>
    <row r="109" spans="1:8" ht="12.75">
      <c r="A109" s="257"/>
      <c r="B109" s="93"/>
      <c r="C109" s="138"/>
      <c r="D109" s="126"/>
      <c r="E109" s="230"/>
      <c r="F109" s="230"/>
      <c r="G109" s="230"/>
      <c r="H109" s="230"/>
    </row>
    <row r="110" spans="1:8" ht="12.75">
      <c r="A110" s="252" t="s">
        <v>23</v>
      </c>
      <c r="B110" s="114" t="s">
        <v>138</v>
      </c>
      <c r="C110" s="136" t="s">
        <v>30</v>
      </c>
      <c r="D110" s="124">
        <v>50</v>
      </c>
      <c r="E110" s="228"/>
      <c r="F110" s="228"/>
      <c r="G110" s="228"/>
      <c r="H110" s="228"/>
    </row>
    <row r="111" spans="1:8" ht="12.75">
      <c r="A111" s="253"/>
      <c r="B111" s="103" t="s">
        <v>142</v>
      </c>
      <c r="C111" s="137"/>
      <c r="D111" s="125"/>
      <c r="E111" s="229"/>
      <c r="F111" s="229"/>
      <c r="G111" s="229"/>
      <c r="H111" s="229"/>
    </row>
    <row r="112" spans="1:8" ht="12.75">
      <c r="A112" s="254"/>
      <c r="B112" s="104" t="s">
        <v>141</v>
      </c>
      <c r="C112" s="138"/>
      <c r="D112" s="126"/>
      <c r="E112" s="230"/>
      <c r="F112" s="230"/>
      <c r="G112" s="230"/>
      <c r="H112" s="230"/>
    </row>
    <row r="113" spans="1:8" ht="12.75">
      <c r="A113" s="252" t="s">
        <v>24</v>
      </c>
      <c r="B113" s="115" t="s">
        <v>139</v>
      </c>
      <c r="C113" s="136" t="s">
        <v>30</v>
      </c>
      <c r="D113" s="124">
        <v>50</v>
      </c>
      <c r="E113" s="228"/>
      <c r="F113" s="228"/>
      <c r="G113" s="228"/>
      <c r="H113" s="228"/>
    </row>
    <row r="114" spans="1:8" ht="12.75">
      <c r="A114" s="253"/>
      <c r="B114" s="116" t="s">
        <v>140</v>
      </c>
      <c r="C114" s="137"/>
      <c r="D114" s="125"/>
      <c r="E114" s="229"/>
      <c r="F114" s="229"/>
      <c r="G114" s="229"/>
      <c r="H114" s="229"/>
    </row>
    <row r="115" spans="1:8" ht="12.75">
      <c r="A115" s="254"/>
      <c r="B115" s="104" t="s">
        <v>141</v>
      </c>
      <c r="C115" s="138"/>
      <c r="D115" s="126"/>
      <c r="E115" s="230"/>
      <c r="F115" s="230"/>
      <c r="G115" s="230"/>
      <c r="H115" s="230"/>
    </row>
    <row r="116" spans="1:8" ht="12.75">
      <c r="A116" s="252" t="s">
        <v>25</v>
      </c>
      <c r="B116" s="114" t="s">
        <v>167</v>
      </c>
      <c r="C116" s="127" t="s">
        <v>30</v>
      </c>
      <c r="D116" s="124">
        <v>40</v>
      </c>
      <c r="E116" s="228"/>
      <c r="F116" s="228"/>
      <c r="G116" s="228"/>
      <c r="H116" s="228"/>
    </row>
    <row r="117" spans="1:8" ht="12.75">
      <c r="A117" s="253"/>
      <c r="B117" s="103" t="s">
        <v>168</v>
      </c>
      <c r="C117" s="128"/>
      <c r="D117" s="125"/>
      <c r="E117" s="229"/>
      <c r="F117" s="229"/>
      <c r="G117" s="229"/>
      <c r="H117" s="229"/>
    </row>
    <row r="118" spans="1:8" ht="12.75">
      <c r="A118" s="254"/>
      <c r="B118" s="93"/>
      <c r="C118" s="129"/>
      <c r="D118" s="126"/>
      <c r="E118" s="230"/>
      <c r="F118" s="230"/>
      <c r="G118" s="230"/>
      <c r="H118" s="230"/>
    </row>
    <row r="119" spans="1:8" ht="12.75">
      <c r="A119" s="252" t="s">
        <v>26</v>
      </c>
      <c r="B119" s="114" t="s">
        <v>147</v>
      </c>
      <c r="C119" s="136" t="s">
        <v>30</v>
      </c>
      <c r="D119" s="124">
        <v>60</v>
      </c>
      <c r="E119" s="228"/>
      <c r="F119" s="228"/>
      <c r="G119" s="228"/>
      <c r="H119" s="228"/>
    </row>
    <row r="120" spans="1:8" ht="12.75">
      <c r="A120" s="253"/>
      <c r="B120" s="116" t="s">
        <v>146</v>
      </c>
      <c r="C120" s="137"/>
      <c r="D120" s="125"/>
      <c r="E120" s="229"/>
      <c r="F120" s="229"/>
      <c r="G120" s="229"/>
      <c r="H120" s="229"/>
    </row>
    <row r="121" spans="1:8" ht="12.75">
      <c r="A121" s="254"/>
      <c r="B121" s="93"/>
      <c r="C121" s="138"/>
      <c r="D121" s="126"/>
      <c r="E121" s="230"/>
      <c r="F121" s="230"/>
      <c r="G121" s="230"/>
      <c r="H121" s="230"/>
    </row>
    <row r="122" spans="1:8" ht="12.75">
      <c r="A122" s="252" t="s">
        <v>27</v>
      </c>
      <c r="B122" s="111" t="s">
        <v>180</v>
      </c>
      <c r="C122" s="136" t="s">
        <v>30</v>
      </c>
      <c r="D122" s="124">
        <v>40</v>
      </c>
      <c r="E122" s="228"/>
      <c r="F122" s="228"/>
      <c r="G122" s="228"/>
      <c r="H122" s="228"/>
    </row>
    <row r="123" spans="1:8" ht="12.75">
      <c r="A123" s="253"/>
      <c r="B123" s="112" t="s">
        <v>181</v>
      </c>
      <c r="C123" s="137"/>
      <c r="D123" s="125"/>
      <c r="E123" s="229"/>
      <c r="F123" s="229"/>
      <c r="G123" s="229"/>
      <c r="H123" s="229"/>
    </row>
    <row r="124" spans="1:8" ht="12.75">
      <c r="A124" s="254"/>
      <c r="B124" s="93"/>
      <c r="C124" s="138"/>
      <c r="D124" s="126"/>
      <c r="E124" s="230"/>
      <c r="F124" s="230"/>
      <c r="G124" s="230"/>
      <c r="H124" s="230"/>
    </row>
    <row r="125" spans="1:8" ht="12.75">
      <c r="A125" s="252" t="s">
        <v>32</v>
      </c>
      <c r="B125" s="111" t="s">
        <v>182</v>
      </c>
      <c r="C125" s="127" t="s">
        <v>30</v>
      </c>
      <c r="D125" s="124">
        <v>40</v>
      </c>
      <c r="E125" s="228"/>
      <c r="F125" s="228"/>
      <c r="G125" s="228"/>
      <c r="H125" s="228"/>
    </row>
    <row r="126" spans="1:8" ht="12.75">
      <c r="A126" s="253"/>
      <c r="B126" s="112" t="s">
        <v>183</v>
      </c>
      <c r="C126" s="142"/>
      <c r="D126" s="125"/>
      <c r="E126" s="229"/>
      <c r="F126" s="229"/>
      <c r="G126" s="229"/>
      <c r="H126" s="229"/>
    </row>
    <row r="127" spans="1:8" ht="12.75">
      <c r="A127" s="254"/>
      <c r="B127" s="121" t="s">
        <v>184</v>
      </c>
      <c r="C127" s="143"/>
      <c r="D127" s="126"/>
      <c r="E127" s="230"/>
      <c r="F127" s="230"/>
      <c r="G127" s="230"/>
      <c r="H127" s="230"/>
    </row>
    <row r="128" spans="2:8" ht="12.75">
      <c r="B128" s="250" t="s">
        <v>212</v>
      </c>
      <c r="C128" s="132"/>
      <c r="D128" s="134"/>
      <c r="E128" s="244">
        <f>SUM(E71:E127)</f>
        <v>0</v>
      </c>
      <c r="F128" s="244">
        <f>SUM(F71:F127)</f>
        <v>0</v>
      </c>
      <c r="G128" s="244">
        <f>SUM(G71:G127)</f>
        <v>0</v>
      </c>
      <c r="H128" s="244">
        <f>SUM(H71:H127)</f>
        <v>0</v>
      </c>
    </row>
    <row r="129" spans="2:8" ht="12.75">
      <c r="B129" s="251"/>
      <c r="C129" s="133"/>
      <c r="D129" s="135"/>
      <c r="E129" s="245"/>
      <c r="F129" s="245"/>
      <c r="G129" s="245"/>
      <c r="H129" s="245"/>
    </row>
    <row r="131" spans="2:8" ht="12.75">
      <c r="B131" s="208" t="s">
        <v>202</v>
      </c>
      <c r="C131" s="209"/>
      <c r="D131" s="210"/>
      <c r="E131" s="203" t="s">
        <v>90</v>
      </c>
      <c r="F131" s="205"/>
      <c r="G131" s="205"/>
      <c r="H131" s="204"/>
    </row>
    <row r="132" spans="2:8" ht="12.75">
      <c r="B132" s="211"/>
      <c r="C132" s="212"/>
      <c r="D132" s="213"/>
      <c r="E132" s="214" t="s">
        <v>200</v>
      </c>
      <c r="F132" s="215"/>
      <c r="G132" s="215" t="s">
        <v>203</v>
      </c>
      <c r="H132" s="148" t="s">
        <v>44</v>
      </c>
    </row>
    <row r="133" spans="2:8" ht="12.75">
      <c r="B133" s="220"/>
      <c r="C133" s="221"/>
      <c r="D133" s="222"/>
      <c r="E133" s="216"/>
      <c r="F133" s="217"/>
      <c r="G133" s="219"/>
      <c r="H133" s="149"/>
    </row>
    <row r="134" spans="2:8" ht="12.75">
      <c r="B134" s="223"/>
      <c r="C134" s="224"/>
      <c r="D134" s="225"/>
      <c r="E134" s="218"/>
      <c r="F134" s="219"/>
      <c r="G134" s="80" t="s">
        <v>91</v>
      </c>
      <c r="H134" s="150"/>
    </row>
    <row r="135" spans="2:8" ht="20.25" customHeight="1">
      <c r="B135" s="201" t="s">
        <v>213</v>
      </c>
      <c r="C135" s="202"/>
      <c r="D135" s="202"/>
      <c r="E135" s="203">
        <f>SUM(F128,F64,F11)</f>
        <v>0</v>
      </c>
      <c r="F135" s="204"/>
      <c r="G135" s="122">
        <f>SUM(G128,G64,G11)</f>
        <v>0</v>
      </c>
      <c r="H135" s="122">
        <f>SUM(H128,H64,H11)</f>
        <v>0</v>
      </c>
    </row>
    <row r="136" spans="2:8" ht="12.75">
      <c r="B136" s="81"/>
      <c r="C136" s="82"/>
      <c r="D136" s="82"/>
      <c r="E136" s="83"/>
      <c r="F136" s="83"/>
      <c r="G136" s="83"/>
      <c r="H136" s="83"/>
    </row>
    <row r="137" spans="2:8" ht="12.75">
      <c r="B137" s="82"/>
      <c r="C137" s="82"/>
      <c r="D137" s="82"/>
      <c r="E137" s="83"/>
      <c r="F137" s="83"/>
      <c r="G137" s="83"/>
      <c r="H137" s="83"/>
    </row>
    <row r="138" spans="2:8" ht="12.75">
      <c r="B138" s="82"/>
      <c r="C138" s="82"/>
      <c r="D138" s="82"/>
      <c r="E138" s="83"/>
      <c r="F138" s="83"/>
      <c r="G138" s="83"/>
      <c r="H138" s="83"/>
    </row>
    <row r="139" spans="2:8" ht="12.75">
      <c r="B139" s="84" t="s">
        <v>205</v>
      </c>
      <c r="C139" s="206" t="s">
        <v>206</v>
      </c>
      <c r="D139" s="207"/>
      <c r="E139" s="207"/>
      <c r="F139" s="207"/>
      <c r="G139" s="207"/>
      <c r="H139" s="207"/>
    </row>
    <row r="140" spans="2:8" ht="12.75">
      <c r="B140" s="84" t="s">
        <v>207</v>
      </c>
      <c r="C140" s="82"/>
      <c r="D140" s="206" t="s">
        <v>208</v>
      </c>
      <c r="E140" s="207"/>
      <c r="F140" s="207"/>
      <c r="G140" s="207"/>
      <c r="H140" s="207"/>
    </row>
    <row r="141" spans="2:8" ht="12.75">
      <c r="B141" s="82"/>
      <c r="C141" s="82"/>
      <c r="D141" s="82"/>
      <c r="E141" s="83"/>
      <c r="F141" s="83"/>
      <c r="G141" s="83"/>
      <c r="H141" s="83"/>
    </row>
  </sheetData>
  <sheetProtection/>
  <mergeCells count="303">
    <mergeCell ref="H8:H10"/>
    <mergeCell ref="A4:A7"/>
    <mergeCell ref="C4:C7"/>
    <mergeCell ref="D4:D7"/>
    <mergeCell ref="E4:H4"/>
    <mergeCell ref="B5:B7"/>
    <mergeCell ref="E5:E7"/>
    <mergeCell ref="F5:F7"/>
    <mergeCell ref="E11:E12"/>
    <mergeCell ref="F11:F12"/>
    <mergeCell ref="G5:G6"/>
    <mergeCell ref="H5:H7"/>
    <mergeCell ref="A8:A10"/>
    <mergeCell ref="C8:C10"/>
    <mergeCell ref="D8:D10"/>
    <mergeCell ref="E8:E10"/>
    <mergeCell ref="F8:F10"/>
    <mergeCell ref="G8:G10"/>
    <mergeCell ref="G11:G12"/>
    <mergeCell ref="H11:H12"/>
    <mergeCell ref="A15:A18"/>
    <mergeCell ref="C15:C18"/>
    <mergeCell ref="D15:D18"/>
    <mergeCell ref="E15:H15"/>
    <mergeCell ref="B16:B18"/>
    <mergeCell ref="E16:E18"/>
    <mergeCell ref="C11:C12"/>
    <mergeCell ref="D11:D12"/>
    <mergeCell ref="A19:A21"/>
    <mergeCell ref="C19:C21"/>
    <mergeCell ref="D19:D21"/>
    <mergeCell ref="E19:E21"/>
    <mergeCell ref="F19:F21"/>
    <mergeCell ref="G19:G21"/>
    <mergeCell ref="F22:F24"/>
    <mergeCell ref="G22:G24"/>
    <mergeCell ref="H22:H24"/>
    <mergeCell ref="F16:F18"/>
    <mergeCell ref="G16:G17"/>
    <mergeCell ref="H16:H18"/>
    <mergeCell ref="A25:A27"/>
    <mergeCell ref="C25:C27"/>
    <mergeCell ref="D25:D27"/>
    <mergeCell ref="E25:E27"/>
    <mergeCell ref="F25:F27"/>
    <mergeCell ref="H19:H21"/>
    <mergeCell ref="A22:A24"/>
    <mergeCell ref="C22:C24"/>
    <mergeCell ref="D22:D24"/>
    <mergeCell ref="E22:E24"/>
    <mergeCell ref="H25:H27"/>
    <mergeCell ref="H28:H30"/>
    <mergeCell ref="G31:G33"/>
    <mergeCell ref="H31:H33"/>
    <mergeCell ref="A28:A30"/>
    <mergeCell ref="C28:C30"/>
    <mergeCell ref="D28:D30"/>
    <mergeCell ref="E28:E30"/>
    <mergeCell ref="F28:F30"/>
    <mergeCell ref="G28:G30"/>
    <mergeCell ref="G34:G36"/>
    <mergeCell ref="C31:C33"/>
    <mergeCell ref="D31:D33"/>
    <mergeCell ref="E31:E33"/>
    <mergeCell ref="F31:F33"/>
    <mergeCell ref="G25:G27"/>
    <mergeCell ref="A31:A33"/>
    <mergeCell ref="H37:H39"/>
    <mergeCell ref="A40:A42"/>
    <mergeCell ref="C40:C42"/>
    <mergeCell ref="D40:D42"/>
    <mergeCell ref="E40:E42"/>
    <mergeCell ref="F40:F42"/>
    <mergeCell ref="G40:G42"/>
    <mergeCell ref="H40:H42"/>
    <mergeCell ref="A34:A36"/>
    <mergeCell ref="C37:C39"/>
    <mergeCell ref="A43:A45"/>
    <mergeCell ref="C43:C45"/>
    <mergeCell ref="D43:D45"/>
    <mergeCell ref="E43:E45"/>
    <mergeCell ref="H34:H36"/>
    <mergeCell ref="C34:C36"/>
    <mergeCell ref="D34:D36"/>
    <mergeCell ref="E34:E36"/>
    <mergeCell ref="F34:F36"/>
    <mergeCell ref="G37:G39"/>
    <mergeCell ref="D37:D39"/>
    <mergeCell ref="E37:E39"/>
    <mergeCell ref="F37:F39"/>
    <mergeCell ref="A46:A48"/>
    <mergeCell ref="C46:C48"/>
    <mergeCell ref="D46:D48"/>
    <mergeCell ref="E46:E48"/>
    <mergeCell ref="F46:F48"/>
    <mergeCell ref="A37:A39"/>
    <mergeCell ref="G46:G48"/>
    <mergeCell ref="C49:C51"/>
    <mergeCell ref="D49:D51"/>
    <mergeCell ref="E49:E51"/>
    <mergeCell ref="F49:F51"/>
    <mergeCell ref="G43:G45"/>
    <mergeCell ref="F43:F45"/>
    <mergeCell ref="H43:H45"/>
    <mergeCell ref="H46:H48"/>
    <mergeCell ref="G49:G51"/>
    <mergeCell ref="H49:H51"/>
    <mergeCell ref="A52:A54"/>
    <mergeCell ref="C52:C54"/>
    <mergeCell ref="D52:D54"/>
    <mergeCell ref="E52:E54"/>
    <mergeCell ref="F52:F54"/>
    <mergeCell ref="G52:G54"/>
    <mergeCell ref="H52:H54"/>
    <mergeCell ref="A49:A51"/>
    <mergeCell ref="H55:H57"/>
    <mergeCell ref="A58:A60"/>
    <mergeCell ref="C58:C60"/>
    <mergeCell ref="D58:D60"/>
    <mergeCell ref="E58:E60"/>
    <mergeCell ref="F58:F60"/>
    <mergeCell ref="G58:G60"/>
    <mergeCell ref="H58:H60"/>
    <mergeCell ref="G55:G57"/>
    <mergeCell ref="D55:D57"/>
    <mergeCell ref="E55:E57"/>
    <mergeCell ref="F55:F57"/>
    <mergeCell ref="G61:G63"/>
    <mergeCell ref="A55:A57"/>
    <mergeCell ref="C55:C57"/>
    <mergeCell ref="A61:A63"/>
    <mergeCell ref="C61:C63"/>
    <mergeCell ref="D61:D63"/>
    <mergeCell ref="H61:H63"/>
    <mergeCell ref="C64:C65"/>
    <mergeCell ref="D64:D65"/>
    <mergeCell ref="E64:E65"/>
    <mergeCell ref="F64:F65"/>
    <mergeCell ref="G64:G65"/>
    <mergeCell ref="H64:H65"/>
    <mergeCell ref="F61:F63"/>
    <mergeCell ref="E61:E63"/>
    <mergeCell ref="G71:G73"/>
    <mergeCell ref="H71:H73"/>
    <mergeCell ref="A67:A70"/>
    <mergeCell ref="C67:C70"/>
    <mergeCell ref="D67:D70"/>
    <mergeCell ref="E67:H67"/>
    <mergeCell ref="B68:B70"/>
    <mergeCell ref="E68:E70"/>
    <mergeCell ref="F68:F70"/>
    <mergeCell ref="G68:G69"/>
    <mergeCell ref="C74:C76"/>
    <mergeCell ref="D74:D76"/>
    <mergeCell ref="E74:E76"/>
    <mergeCell ref="F74:F76"/>
    <mergeCell ref="H68:H70"/>
    <mergeCell ref="A71:A73"/>
    <mergeCell ref="C71:C73"/>
    <mergeCell ref="D71:D73"/>
    <mergeCell ref="E71:E73"/>
    <mergeCell ref="F71:F73"/>
    <mergeCell ref="G74:G76"/>
    <mergeCell ref="H74:H76"/>
    <mergeCell ref="A77:A79"/>
    <mergeCell ref="C77:C79"/>
    <mergeCell ref="D77:D79"/>
    <mergeCell ref="E77:E79"/>
    <mergeCell ref="F77:F79"/>
    <mergeCell ref="G77:G79"/>
    <mergeCell ref="H77:H79"/>
    <mergeCell ref="A74:A76"/>
    <mergeCell ref="H80:H82"/>
    <mergeCell ref="A83:A85"/>
    <mergeCell ref="C83:C85"/>
    <mergeCell ref="D83:D85"/>
    <mergeCell ref="E83:E85"/>
    <mergeCell ref="F83:F85"/>
    <mergeCell ref="G83:G85"/>
    <mergeCell ref="H83:H85"/>
    <mergeCell ref="A80:A82"/>
    <mergeCell ref="C80:C82"/>
    <mergeCell ref="A86:A88"/>
    <mergeCell ref="C86:C88"/>
    <mergeCell ref="D86:D88"/>
    <mergeCell ref="E86:E88"/>
    <mergeCell ref="F86:F88"/>
    <mergeCell ref="G80:G82"/>
    <mergeCell ref="D80:D82"/>
    <mergeCell ref="E80:E82"/>
    <mergeCell ref="F80:F82"/>
    <mergeCell ref="H86:H88"/>
    <mergeCell ref="H89:H91"/>
    <mergeCell ref="G92:G94"/>
    <mergeCell ref="H92:H94"/>
    <mergeCell ref="A89:A91"/>
    <mergeCell ref="C89:C91"/>
    <mergeCell ref="D89:D91"/>
    <mergeCell ref="E89:E91"/>
    <mergeCell ref="F89:F91"/>
    <mergeCell ref="G89:G91"/>
    <mergeCell ref="G95:G97"/>
    <mergeCell ref="C92:C94"/>
    <mergeCell ref="D92:D94"/>
    <mergeCell ref="E92:E94"/>
    <mergeCell ref="F92:F94"/>
    <mergeCell ref="G86:G88"/>
    <mergeCell ref="A92:A94"/>
    <mergeCell ref="H98:H100"/>
    <mergeCell ref="A101:A103"/>
    <mergeCell ref="C101:C103"/>
    <mergeCell ref="D101:D103"/>
    <mergeCell ref="E101:E103"/>
    <mergeCell ref="F101:F103"/>
    <mergeCell ref="G101:G103"/>
    <mergeCell ref="H101:H103"/>
    <mergeCell ref="A95:A97"/>
    <mergeCell ref="C98:C100"/>
    <mergeCell ref="A104:A106"/>
    <mergeCell ref="C104:C106"/>
    <mergeCell ref="D104:D106"/>
    <mergeCell ref="E104:E106"/>
    <mergeCell ref="H95:H97"/>
    <mergeCell ref="C95:C97"/>
    <mergeCell ref="D95:D97"/>
    <mergeCell ref="E95:E97"/>
    <mergeCell ref="F95:F97"/>
    <mergeCell ref="G98:G100"/>
    <mergeCell ref="D98:D100"/>
    <mergeCell ref="E98:E100"/>
    <mergeCell ref="F98:F100"/>
    <mergeCell ref="A107:A109"/>
    <mergeCell ref="C107:C109"/>
    <mergeCell ref="D107:D109"/>
    <mergeCell ref="E107:E109"/>
    <mergeCell ref="F107:F109"/>
    <mergeCell ref="A98:A100"/>
    <mergeCell ref="G107:G109"/>
    <mergeCell ref="C110:C112"/>
    <mergeCell ref="D110:D112"/>
    <mergeCell ref="E110:E112"/>
    <mergeCell ref="F110:F112"/>
    <mergeCell ref="G104:G106"/>
    <mergeCell ref="F104:F106"/>
    <mergeCell ref="H104:H106"/>
    <mergeCell ref="H107:H109"/>
    <mergeCell ref="G110:G112"/>
    <mergeCell ref="H110:H112"/>
    <mergeCell ref="A113:A115"/>
    <mergeCell ref="C113:C115"/>
    <mergeCell ref="D113:D115"/>
    <mergeCell ref="E113:E115"/>
    <mergeCell ref="F113:F115"/>
    <mergeCell ref="G113:G115"/>
    <mergeCell ref="D122:D124"/>
    <mergeCell ref="E122:E124"/>
    <mergeCell ref="H113:H115"/>
    <mergeCell ref="A110:A112"/>
    <mergeCell ref="A116:A118"/>
    <mergeCell ref="C116:C118"/>
    <mergeCell ref="D116:D118"/>
    <mergeCell ref="E116:E118"/>
    <mergeCell ref="F116:F118"/>
    <mergeCell ref="B135:D135"/>
    <mergeCell ref="E135:F135"/>
    <mergeCell ref="D140:H140"/>
    <mergeCell ref="A119:A121"/>
    <mergeCell ref="C119:C121"/>
    <mergeCell ref="D119:D121"/>
    <mergeCell ref="E119:E121"/>
    <mergeCell ref="F119:F121"/>
    <mergeCell ref="G119:G121"/>
    <mergeCell ref="C122:C124"/>
    <mergeCell ref="F125:F127"/>
    <mergeCell ref="G125:G127"/>
    <mergeCell ref="F122:F124"/>
    <mergeCell ref="C139:H139"/>
    <mergeCell ref="G116:G118"/>
    <mergeCell ref="H116:H118"/>
    <mergeCell ref="H119:H121"/>
    <mergeCell ref="G122:G124"/>
    <mergeCell ref="H122:H124"/>
    <mergeCell ref="H125:H127"/>
    <mergeCell ref="A122:A124"/>
    <mergeCell ref="C128:C129"/>
    <mergeCell ref="D128:D129"/>
    <mergeCell ref="E128:E129"/>
    <mergeCell ref="F128:F129"/>
    <mergeCell ref="B133:D134"/>
    <mergeCell ref="A125:A127"/>
    <mergeCell ref="C125:C127"/>
    <mergeCell ref="D125:D127"/>
    <mergeCell ref="E125:E127"/>
    <mergeCell ref="G128:G129"/>
    <mergeCell ref="H128:H129"/>
    <mergeCell ref="B11:B12"/>
    <mergeCell ref="B64:B65"/>
    <mergeCell ref="B128:B129"/>
    <mergeCell ref="B131:D132"/>
    <mergeCell ref="E131:H131"/>
    <mergeCell ref="E132:F134"/>
    <mergeCell ref="G132:G133"/>
    <mergeCell ref="H132:H134"/>
  </mergeCells>
  <printOptions/>
  <pageMargins left="0.15748031496062992" right="0.15748031496062992" top="0.7480314960629921" bottom="0.2755905511811024" header="0.15748031496062992" footer="0.15748031496062992"/>
  <pageSetup horizontalDpi="600" verticalDpi="600" orientation="portrait" paperSize="9" r:id="rId1"/>
  <headerFooter>
    <oddHeader>&amp;LMZUK.EPZ.50.8.2021&amp;RZałącznik 4/II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D32" sqref="D32"/>
    </sheetView>
  </sheetViews>
  <sheetFormatPr defaultColWidth="9.140625" defaultRowHeight="12.75"/>
  <cols>
    <col min="2" max="2" width="23.57421875" style="0" customWidth="1"/>
    <col min="8" max="8" width="18.28125" style="0" customWidth="1"/>
  </cols>
  <sheetData>
    <row r="1" spans="2:9" ht="12.75">
      <c r="B1" s="10" t="s">
        <v>60</v>
      </c>
      <c r="E1" s="11"/>
      <c r="G1" s="1"/>
      <c r="H1" s="11"/>
      <c r="I1" s="1"/>
    </row>
    <row r="2" spans="1:9" ht="12.75">
      <c r="A2" s="24"/>
      <c r="B2" s="25"/>
      <c r="C2" s="26"/>
      <c r="D2" s="27"/>
      <c r="G2" s="1"/>
      <c r="H2" s="1"/>
      <c r="I2" s="1"/>
    </row>
    <row r="3" spans="1:4" ht="12.75">
      <c r="A3" s="24"/>
      <c r="B3" s="30" t="s">
        <v>48</v>
      </c>
      <c r="C3" s="26"/>
      <c r="D3" s="27"/>
    </row>
    <row r="4" spans="1:8" s="87" customFormat="1" ht="38.25">
      <c r="A4" s="174" t="s">
        <v>9</v>
      </c>
      <c r="B4" s="123" t="s">
        <v>156</v>
      </c>
      <c r="C4" s="163" t="s">
        <v>28</v>
      </c>
      <c r="D4" s="177" t="s">
        <v>39</v>
      </c>
      <c r="E4" s="271" t="s">
        <v>90</v>
      </c>
      <c r="F4" s="272"/>
      <c r="G4" s="272"/>
      <c r="H4" s="273"/>
    </row>
    <row r="5" spans="1:8" ht="12.75">
      <c r="A5" s="175"/>
      <c r="B5" s="180" t="s">
        <v>61</v>
      </c>
      <c r="C5" s="164"/>
      <c r="D5" s="178"/>
      <c r="E5" s="191" t="s">
        <v>199</v>
      </c>
      <c r="F5" s="191" t="s">
        <v>200</v>
      </c>
      <c r="G5" s="270" t="s">
        <v>203</v>
      </c>
      <c r="H5" s="191" t="s">
        <v>44</v>
      </c>
    </row>
    <row r="6" spans="1:8" ht="12.75">
      <c r="A6" s="175"/>
      <c r="B6" s="181"/>
      <c r="C6" s="164"/>
      <c r="D6" s="178"/>
      <c r="E6" s="192"/>
      <c r="F6" s="192"/>
      <c r="G6" s="195"/>
      <c r="H6" s="192"/>
    </row>
    <row r="7" spans="1:8" ht="12.75">
      <c r="A7" s="176"/>
      <c r="B7" s="182"/>
      <c r="C7" s="165"/>
      <c r="D7" s="179"/>
      <c r="E7" s="193"/>
      <c r="F7" s="193"/>
      <c r="G7" s="39" t="s">
        <v>91</v>
      </c>
      <c r="H7" s="193"/>
    </row>
    <row r="8" spans="1:8" ht="12.75">
      <c r="A8" s="139" t="s">
        <v>10</v>
      </c>
      <c r="B8" s="32" t="s">
        <v>74</v>
      </c>
      <c r="C8" s="144" t="s">
        <v>30</v>
      </c>
      <c r="D8" s="145">
        <v>4000</v>
      </c>
      <c r="E8" s="228"/>
      <c r="F8" s="228"/>
      <c r="G8" s="228"/>
      <c r="H8" s="228"/>
    </row>
    <row r="9" spans="1:8" ht="12.75">
      <c r="A9" s="140"/>
      <c r="B9" s="33" t="s">
        <v>75</v>
      </c>
      <c r="C9" s="128"/>
      <c r="D9" s="146"/>
      <c r="E9" s="229"/>
      <c r="F9" s="229"/>
      <c r="G9" s="229"/>
      <c r="H9" s="229"/>
    </row>
    <row r="10" spans="1:8" ht="12.75">
      <c r="A10" s="141"/>
      <c r="B10" s="34"/>
      <c r="C10" s="129"/>
      <c r="D10" s="147"/>
      <c r="E10" s="230"/>
      <c r="F10" s="230"/>
      <c r="G10" s="230"/>
      <c r="H10" s="230"/>
    </row>
    <row r="11" spans="1:8" ht="12.75">
      <c r="A11" s="127" t="s">
        <v>11</v>
      </c>
      <c r="B11" s="20" t="s">
        <v>130</v>
      </c>
      <c r="C11" s="144" t="s">
        <v>30</v>
      </c>
      <c r="D11" s="145">
        <v>1000</v>
      </c>
      <c r="E11" s="228"/>
      <c r="F11" s="228"/>
      <c r="G11" s="228"/>
      <c r="H11" s="228"/>
    </row>
    <row r="12" spans="1:8" ht="12.75">
      <c r="A12" s="142"/>
      <c r="B12" s="22" t="s">
        <v>131</v>
      </c>
      <c r="C12" s="128"/>
      <c r="D12" s="146"/>
      <c r="E12" s="229"/>
      <c r="F12" s="229"/>
      <c r="G12" s="229"/>
      <c r="H12" s="229"/>
    </row>
    <row r="13" spans="1:8" ht="12.75">
      <c r="A13" s="143"/>
      <c r="B13" s="23"/>
      <c r="C13" s="129"/>
      <c r="D13" s="147"/>
      <c r="E13" s="230"/>
      <c r="F13" s="230"/>
      <c r="G13" s="230"/>
      <c r="H13" s="230"/>
    </row>
    <row r="14" spans="1:8" ht="12.75">
      <c r="A14" s="127" t="s">
        <v>12</v>
      </c>
      <c r="B14" s="31" t="s">
        <v>132</v>
      </c>
      <c r="C14" s="144" t="s">
        <v>30</v>
      </c>
      <c r="D14" s="145">
        <v>1000</v>
      </c>
      <c r="E14" s="228"/>
      <c r="F14" s="228"/>
      <c r="G14" s="228"/>
      <c r="H14" s="228"/>
    </row>
    <row r="15" spans="1:8" ht="12.75">
      <c r="A15" s="142"/>
      <c r="B15" s="22" t="s">
        <v>85</v>
      </c>
      <c r="C15" s="128"/>
      <c r="D15" s="146"/>
      <c r="E15" s="229"/>
      <c r="F15" s="229"/>
      <c r="G15" s="229"/>
      <c r="H15" s="229"/>
    </row>
    <row r="16" spans="1:8" ht="12.75">
      <c r="A16" s="143"/>
      <c r="B16" s="19"/>
      <c r="C16" s="129"/>
      <c r="D16" s="147"/>
      <c r="E16" s="230"/>
      <c r="F16" s="230"/>
      <c r="G16" s="230"/>
      <c r="H16" s="230"/>
    </row>
    <row r="17" spans="1:8" ht="12.75">
      <c r="A17" s="127" t="s">
        <v>13</v>
      </c>
      <c r="B17" s="20" t="s">
        <v>133</v>
      </c>
      <c r="C17" s="139" t="s">
        <v>30</v>
      </c>
      <c r="D17" s="145">
        <v>1000</v>
      </c>
      <c r="E17" s="228"/>
      <c r="F17" s="228"/>
      <c r="G17" s="228"/>
      <c r="H17" s="228"/>
    </row>
    <row r="18" spans="1:8" ht="12.75">
      <c r="A18" s="142"/>
      <c r="B18" s="22" t="s">
        <v>134</v>
      </c>
      <c r="C18" s="140"/>
      <c r="D18" s="146"/>
      <c r="E18" s="229"/>
      <c r="F18" s="229"/>
      <c r="G18" s="229"/>
      <c r="H18" s="229"/>
    </row>
    <row r="19" spans="1:8" ht="12.75">
      <c r="A19" s="143"/>
      <c r="B19" s="21"/>
      <c r="C19" s="141"/>
      <c r="D19" s="147"/>
      <c r="E19" s="230"/>
      <c r="F19" s="230"/>
      <c r="G19" s="230"/>
      <c r="H19" s="230"/>
    </row>
    <row r="20" spans="2:8" ht="12.75">
      <c r="B20" s="239" t="s">
        <v>215</v>
      </c>
      <c r="C20" s="130"/>
      <c r="D20" s="172"/>
      <c r="E20" s="226">
        <f>SUM(E8:E19)</f>
        <v>0</v>
      </c>
      <c r="F20" s="226">
        <f>SUM(F8:F19)</f>
        <v>0</v>
      </c>
      <c r="G20" s="226">
        <f>SUM(G8:G19)</f>
        <v>0</v>
      </c>
      <c r="H20" s="226">
        <f>SUM(H8:H19)</f>
        <v>0</v>
      </c>
    </row>
    <row r="21" spans="2:8" ht="12.75">
      <c r="B21" s="240"/>
      <c r="C21" s="131"/>
      <c r="D21" s="173"/>
      <c r="E21" s="227"/>
      <c r="F21" s="227"/>
      <c r="G21" s="227"/>
      <c r="H21" s="227"/>
    </row>
    <row r="24" spans="2:8" ht="12.75">
      <c r="B24" s="82"/>
      <c r="C24" s="82"/>
      <c r="D24" s="82"/>
      <c r="E24" s="83"/>
      <c r="F24" s="83"/>
      <c r="G24" s="83"/>
      <c r="H24" s="83"/>
    </row>
    <row r="25" spans="2:8" ht="12.75">
      <c r="B25" s="84" t="s">
        <v>205</v>
      </c>
      <c r="C25" s="206" t="s">
        <v>206</v>
      </c>
      <c r="D25" s="207"/>
      <c r="E25" s="207"/>
      <c r="F25" s="207"/>
      <c r="G25" s="207"/>
      <c r="H25" s="207"/>
    </row>
    <row r="26" spans="2:8" ht="12.75">
      <c r="B26" s="84" t="s">
        <v>207</v>
      </c>
      <c r="C26" s="82"/>
      <c r="D26" s="206" t="s">
        <v>208</v>
      </c>
      <c r="E26" s="207"/>
      <c r="F26" s="207"/>
      <c r="G26" s="207"/>
      <c r="H26" s="207"/>
    </row>
    <row r="27" spans="2:8" ht="12.75">
      <c r="B27" s="82"/>
      <c r="C27" s="82"/>
      <c r="D27" s="82"/>
      <c r="E27" s="83"/>
      <c r="F27" s="83"/>
      <c r="G27" s="83"/>
      <c r="H27" s="83"/>
    </row>
  </sheetData>
  <sheetProtection/>
  <mergeCells count="46">
    <mergeCell ref="G8:G10"/>
    <mergeCell ref="A4:A7"/>
    <mergeCell ref="C4:C7"/>
    <mergeCell ref="D4:D7"/>
    <mergeCell ref="E4:H4"/>
    <mergeCell ref="B5:B7"/>
    <mergeCell ref="E5:E7"/>
    <mergeCell ref="F5:F7"/>
    <mergeCell ref="G5:G6"/>
    <mergeCell ref="H5:H7"/>
    <mergeCell ref="H8:H10"/>
    <mergeCell ref="G11:G13"/>
    <mergeCell ref="H11:H13"/>
    <mergeCell ref="A8:A10"/>
    <mergeCell ref="C8:C10"/>
    <mergeCell ref="D8:D10"/>
    <mergeCell ref="E8:E10"/>
    <mergeCell ref="F8:F10"/>
    <mergeCell ref="D14:D16"/>
    <mergeCell ref="E14:E16"/>
    <mergeCell ref="F14:F16"/>
    <mergeCell ref="G14:G16"/>
    <mergeCell ref="C11:C13"/>
    <mergeCell ref="D11:D13"/>
    <mergeCell ref="E11:E13"/>
    <mergeCell ref="F11:F13"/>
    <mergeCell ref="H14:H16"/>
    <mergeCell ref="A11:A13"/>
    <mergeCell ref="H20:H21"/>
    <mergeCell ref="A17:A19"/>
    <mergeCell ref="C17:C19"/>
    <mergeCell ref="D17:D19"/>
    <mergeCell ref="E17:E19"/>
    <mergeCell ref="F17:F19"/>
    <mergeCell ref="A14:A16"/>
    <mergeCell ref="C14:C16"/>
    <mergeCell ref="C25:H25"/>
    <mergeCell ref="D26:H26"/>
    <mergeCell ref="B20:B21"/>
    <mergeCell ref="G17:G19"/>
    <mergeCell ref="H17:H19"/>
    <mergeCell ref="C20:C21"/>
    <mergeCell ref="D20:D21"/>
    <mergeCell ref="E20:E21"/>
    <mergeCell ref="F20:F21"/>
    <mergeCell ref="G20:G21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portrait" paperSize="9" r:id="rId1"/>
  <headerFooter>
    <oddHeader>&amp;LMZUK.EPZ.50.8.2021&amp;RZałącznik 4/III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</dc:creator>
  <cp:keywords/>
  <dc:description/>
  <cp:lastModifiedBy>Ola</cp:lastModifiedBy>
  <cp:lastPrinted>2021-03-08T09:45:52Z</cp:lastPrinted>
  <dcterms:created xsi:type="dcterms:W3CDTF">2011-02-10T03:31:25Z</dcterms:created>
  <dcterms:modified xsi:type="dcterms:W3CDTF">2021-03-08T09:48:51Z</dcterms:modified>
  <cp:category/>
  <cp:version/>
  <cp:contentType/>
  <cp:contentStatus/>
</cp:coreProperties>
</file>